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defaultThemeVersion="124226"/>
  <mc:AlternateContent xmlns:mc="http://schemas.openxmlformats.org/markup-compatibility/2006">
    <mc:Choice Requires="x15">
      <x15ac:absPath xmlns:x15ac="http://schemas.microsoft.com/office/spreadsheetml/2010/11/ac" url="Q:\Estadísticas operación casinos\Boletín Estadístico\Boletín Estadístico 2017\Marzo\"/>
    </mc:Choice>
  </mc:AlternateContent>
  <bookViews>
    <workbookView xWindow="0" yWindow="0" windowWidth="25200" windowHeight="11385" tabRatio="897" activeTab="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Máquinas'!$A$1:$X$30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62913"/>
</workbook>
</file>

<file path=xl/calcChain.xml><?xml version="1.0" encoding="utf-8"?>
<calcChain xmlns="http://schemas.openxmlformats.org/spreadsheetml/2006/main">
  <c r="B106" i="12" l="1"/>
  <c r="B31" i="15" l="1"/>
  <c r="B40" i="12" s="1"/>
</calcChain>
</file>

<file path=xl/sharedStrings.xml><?xml version="1.0" encoding="utf-8"?>
<sst xmlns="http://schemas.openxmlformats.org/spreadsheetml/2006/main" count="1015" uniqueCount="192">
  <si>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</si>
  <si>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</si>
  <si>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</si>
  <si>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</si>
  <si>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</si>
  <si>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</si>
  <si>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</si>
  <si>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</si>
  <si>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</si>
  <si>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</si>
  <si>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</si>
  <si>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</si>
  <si>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</si>
  <si>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</si>
  <si>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</si>
  <si>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</si>
  <si>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</si>
  <si>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</si>
  <si>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</si>
  <si>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</si>
  <si>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</si>
  <si>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</si>
  <si>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</si>
  <si>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</si>
  <si>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</si>
  <si>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</si>
  <si>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</si>
  <si>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</si>
  <si>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</si>
  <si>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</si>
  <si>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</si>
  <si>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</si>
  <si>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</si>
  <si>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</si>
  <si>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</si>
  <si>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</si>
  <si>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</si>
  <si>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</si>
  <si>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</si>
  <si>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</si>
  <si>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</si>
  <si>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</si>
  <si>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</si>
  <si>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</si>
  <si>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</si>
  <si>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</si>
  <si>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</si>
  <si>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</si>
  <si>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</si>
  <si>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</si>
  <si>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</si>
  <si>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</si>
  <si>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</si>
  <si>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</si>
  <si>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</si>
  <si>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</si>
  <si>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</si>
  <si>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</si>
  <si>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</si>
  <si>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</si>
  <si>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</si>
  <si>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</si>
  <si>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</si>
  <si>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</si>
  <si>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</si>
  <si>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</si>
  <si>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</si>
  <si>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</si>
  <si>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</si>
  <si>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</si>
  <si>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</si>
  <si>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</si>
  <si>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</si>
  <si>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</si>
  <si>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</si>
  <si>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</si>
  <si>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</si>
  <si>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</si>
  <si>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</si>
  <si>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</si>
  <si>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</si>
  <si>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</si>
  <si>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</si>
  <si>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</si>
  <si>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</si>
  <si>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</si>
  <si>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</si>
  <si>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</si>
  <si>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</si>
  <si>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</si>
  <si>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</si>
  <si>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</si>
  <si>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</si>
  <si>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</si>
  <si>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</si>
  <si>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</si>
  <si>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</si>
  <si>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</si>
  <si>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</si>
  <si>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</si>
  <si>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</si>
  <si>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</si>
  <si>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</si>
  <si>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</si>
  <si>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</si>
  <si>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</si>
  <si>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</si>
  <si>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</si>
  <si>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</si>
  <si>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</si>
  <si>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</si>
  <si>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</si>
  <si>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</si>
  <si>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</si>
  <si>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</si>
  <si>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</si>
  <si>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</si>
  <si>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</si>
  <si>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</si>
  <si>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</si>
  <si>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</si>
  <si>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</si>
  <si>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</si>
  <si>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</si>
  <si>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</si>
  <si>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</si>
  <si>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</si>
  <si>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</si>
  <si>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</si>
  <si>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</si>
  <si>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</si>
  <si>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</si>
  <si>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</si>
  <si>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</si>
  <si>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</si>
  <si>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</si>
  <si>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</si>
  <si>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</si>
  <si>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</si>
  <si>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</si>
  <si>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</si>
  <si>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</si>
  <si>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</si>
  <si>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</si>
  <si>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</si>
  <si>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</si>
  <si>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</si>
  <si>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</si>
  <si>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</si>
  <si>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</si>
  <si>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</si>
  <si>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</si>
  <si>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</si>
  <si>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</si>
  <si>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</si>
  <si>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</si>
  <si>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</si>
  <si>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</si>
  <si>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</si>
  <si>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</si>
  <si>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</si>
  <si>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</si>
  <si>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</si>
  <si>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</si>
  <si>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</si>
  <si>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</si>
  <si>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</si>
  <si>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</si>
  <si>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</si>
  <si>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</si>
  <si>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</si>
  <si>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</si>
  <si>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</si>
  <si>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</si>
  <si>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</si>
  <si>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</si>
  <si>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</si>
  <si>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</si>
  <si>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</si>
  <si>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</si>
  <si>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</si>
  <si>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</si>
  <si>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</si>
  <si>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</si>
  <si>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</si>
  <si>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t>OFERTA DE JUEGOS POR CATEGORIA,  EN LOS CASINOS EN OPERACIÓN - Marzo 2017</t>
  </si>
  <si>
    <t>Al 31-03-2017</t>
  </si>
  <si>
    <t>NUMERO DE MAQUINAS DE AZAR POR FABRICANTE Y PROCEDENCIA - Marzo 2017</t>
  </si>
  <si>
    <t>POSICIONES DE JUEGO, POR CATEGORIA DE JUEGO - Marzo 2017</t>
  </si>
  <si>
    <t>Win Marzo 2017 y posiciones de juego al 31-03-2017</t>
  </si>
  <si>
    <t>WIN DIARIO POR POSICION DE JUEGO ($), SEGUN CATEGORIA - Marzo 2017</t>
  </si>
  <si>
    <t>WIN DIARIO POR POSICION DE JUEGO (US$), SEGUN CATEGORIA - Marzo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</si>
</sst>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70" fontId="67" fillId="3" borderId="10" xfId="5" applyNumberFormat="1" applyFont="1" applyFill="1" applyBorder="1"/>
    <xf numFmtId="164" fontId="67" fillId="2" borderId="1" xfId="1" applyNumberFormat="1" applyFont="1" applyBorder="1" applyAlignment="1"/>
    <xf numFmtId="170" fontId="67" fillId="2" borderId="10" xfId="1" applyNumberFormat="1" applyFont="1" applyBorder="1" applyAlignment="1"/>
    <xf numFmtId="164" fontId="67" fillId="3" borderId="1" xfId="1" applyNumberFormat="1" applyFont="1" applyFill="1" applyBorder="1" applyAlignment="1"/>
    <xf numFmtId="170" fontId="67" fillId="3" borderId="10"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170" fontId="67" fillId="2" borderId="10"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17" fontId="5" fillId="5" borderId="25" xfId="7" applyFont="1" applyBorder="1" applyAlignment="1">
      <alignment horizontal="center" vertical="center" wrapText="1"/>
    </xf>
    <xf numFmtId="17" fontId="5" fillId="5" borderId="63" xfId="7" applyFont="1"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6</xdr:col>
      <xdr:colOff>767203</xdr:colOff>
      <xdr:row>48</xdr:row>
      <xdr:rowOff>91515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8</xdr:col>
      <xdr:colOff>122253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7</xdr:col>
      <xdr:colOff>110105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738203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5" t="s">
        <v>31</v>
      </c>
      <c r="C8" s="375"/>
      <c r="D8" s="376"/>
    </row>
    <row r="9" spans="1:5" ht="42" customHeight="1">
      <c r="A9" s="48"/>
      <c r="B9" s="57" t="s">
        <v>45</v>
      </c>
      <c r="C9" s="58"/>
      <c r="D9" s="59" t="s">
        <v>11</v>
      </c>
    </row>
    <row r="10" spans="1:5" ht="48" customHeight="1">
      <c r="A10" s="48"/>
      <c r="B10" s="57" t="s">
        <v>162</v>
      </c>
      <c r="C10" s="58"/>
      <c r="D10" s="59" t="s">
        <v>163</v>
      </c>
    </row>
    <row r="11" spans="1:5" ht="39.75" customHeight="1">
      <c r="A11" s="48"/>
      <c r="B11" s="57" t="s">
        <v>164</v>
      </c>
      <c r="C11" s="58"/>
      <c r="D11" s="59" t="s">
        <v>165</v>
      </c>
    </row>
    <row r="12" spans="1:5" ht="37.5" customHeight="1">
      <c r="A12" s="48"/>
      <c r="B12" s="57" t="s">
        <v>166</v>
      </c>
      <c r="C12" s="162"/>
      <c r="D12" s="59" t="s">
        <v>167</v>
      </c>
    </row>
    <row r="13" spans="1:5" ht="56.25" customHeight="1">
      <c r="A13" s="48"/>
      <c r="B13" s="57" t="s">
        <v>168</v>
      </c>
      <c r="C13" s="162"/>
      <c r="D13" s="163" t="s">
        <v>169</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1"/>
  <sheetViews>
    <sheetView zoomScaleNormal="100" workbookViewId="0">
      <selection activeCell="D31" sqref="D31:H39"/>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1" t="s">
        <v>185</v>
      </c>
      <c r="C8" s="332"/>
      <c r="D8" s="332"/>
      <c r="E8" s="332"/>
      <c r="F8" s="332"/>
      <c r="G8" s="332"/>
      <c r="H8" s="333"/>
      <c r="I8" s="78"/>
      <c r="J8" s="44"/>
    </row>
    <row r="9" spans="2:10" s="38" customFormat="1" ht="15" customHeight="1">
      <c r="B9" s="337" t="s">
        <v>6</v>
      </c>
      <c r="C9" s="338" t="s">
        <v>58</v>
      </c>
      <c r="D9" s="339" t="s">
        <v>59</v>
      </c>
      <c r="E9" s="340"/>
      <c r="F9" s="341"/>
      <c r="G9" s="342" t="s">
        <v>60</v>
      </c>
      <c r="H9" s="343" t="s">
        <v>61</v>
      </c>
      <c r="I9" s="78"/>
      <c r="J9" s="44"/>
    </row>
    <row r="10" spans="2:10" s="38" customFormat="1" ht="24" customHeight="1">
      <c r="B10" s="337"/>
      <c r="C10" s="338"/>
      <c r="D10" s="80" t="s">
        <v>52</v>
      </c>
      <c r="E10" s="82" t="s">
        <v>53</v>
      </c>
      <c r="F10" s="81" t="s">
        <v>54</v>
      </c>
      <c r="G10" s="342"/>
      <c r="H10" s="343"/>
      <c r="I10" s="78"/>
    </row>
    <row r="11" spans="2:10" s="38" customFormat="1" ht="15" customHeight="1">
      <c r="B11" s="334" t="s">
        <v>172</v>
      </c>
      <c r="C11" s="335"/>
      <c r="D11" s="335"/>
      <c r="E11" s="335"/>
      <c r="F11" s="335"/>
      <c r="G11" s="335"/>
      <c r="H11" s="336"/>
      <c r="I11" s="78"/>
    </row>
    <row r="12" spans="2:10" s="38" customFormat="1" ht="9" customHeight="1">
      <c r="B12" s="91" t="s">
        <v>125</v>
      </c>
      <c r="C12" s="30" t="s">
        <v>62</v>
      </c>
      <c r="D12" s="172">
        <v>6</v>
      </c>
      <c r="E12" s="172">
        <v>14</v>
      </c>
      <c r="F12" s="172">
        <v>1</v>
      </c>
      <c r="G12" s="172">
        <v>466</v>
      </c>
      <c r="H12" s="172">
        <v>100</v>
      </c>
      <c r="I12" s="78"/>
    </row>
    <row r="13" spans="2:10" s="38" customFormat="1" ht="9" customHeight="1">
      <c r="B13" s="76" t="s">
        <v>1</v>
      </c>
      <c r="C13" s="68" t="s">
        <v>63</v>
      </c>
      <c r="D13" s="173">
        <v>10</v>
      </c>
      <c r="E13" s="173">
        <v>30</v>
      </c>
      <c r="F13" s="173">
        <v>2</v>
      </c>
      <c r="G13" s="173">
        <v>783</v>
      </c>
      <c r="H13" s="174">
        <v>124</v>
      </c>
      <c r="I13" s="78"/>
    </row>
    <row r="14" spans="2:10" s="38" customFormat="1" ht="9" customHeight="1">
      <c r="B14" s="92" t="s">
        <v>49</v>
      </c>
      <c r="C14" s="30" t="s">
        <v>64</v>
      </c>
      <c r="D14" s="172">
        <v>6</v>
      </c>
      <c r="E14" s="172">
        <v>19</v>
      </c>
      <c r="F14" s="172">
        <v>1</v>
      </c>
      <c r="G14" s="172">
        <v>378</v>
      </c>
      <c r="H14" s="175">
        <v>179</v>
      </c>
      <c r="I14" s="78"/>
    </row>
    <row r="15" spans="2:10" s="38" customFormat="1" ht="9" customHeight="1">
      <c r="B15" s="76" t="s">
        <v>152</v>
      </c>
      <c r="C15" s="68" t="s">
        <v>153</v>
      </c>
      <c r="D15" s="173">
        <v>5</v>
      </c>
      <c r="E15" s="173">
        <v>7</v>
      </c>
      <c r="F15" s="173">
        <v>1</v>
      </c>
      <c r="G15" s="173">
        <v>238</v>
      </c>
      <c r="H15" s="174">
        <v>60</v>
      </c>
      <c r="I15" s="78"/>
    </row>
    <row r="16" spans="2:10" s="38" customFormat="1" ht="9" customHeight="1">
      <c r="B16" s="91" t="s">
        <v>18</v>
      </c>
      <c r="C16" s="30" t="s">
        <v>65</v>
      </c>
      <c r="D16" s="172">
        <v>7</v>
      </c>
      <c r="E16" s="172">
        <v>9</v>
      </c>
      <c r="F16" s="172">
        <v>1</v>
      </c>
      <c r="G16" s="172">
        <v>359</v>
      </c>
      <c r="H16" s="175">
        <v>148</v>
      </c>
      <c r="I16" s="78"/>
      <c r="J16" s="39"/>
    </row>
    <row r="17" spans="2:10" s="38" customFormat="1" ht="9" customHeight="1">
      <c r="B17" s="76" t="s">
        <v>76</v>
      </c>
      <c r="C17" s="68" t="s">
        <v>66</v>
      </c>
      <c r="D17" s="173">
        <v>14</v>
      </c>
      <c r="E17" s="173">
        <v>42</v>
      </c>
      <c r="F17" s="173">
        <v>1</v>
      </c>
      <c r="G17" s="173">
        <v>1246</v>
      </c>
      <c r="H17" s="174">
        <v>100</v>
      </c>
      <c r="I17" s="78"/>
      <c r="J17" s="39"/>
    </row>
    <row r="18" spans="2:10" s="38" customFormat="1" ht="9" customHeight="1">
      <c r="B18" s="91" t="s">
        <v>126</v>
      </c>
      <c r="C18" s="30" t="s">
        <v>67</v>
      </c>
      <c r="D18" s="172">
        <v>28</v>
      </c>
      <c r="E18" s="172">
        <v>51</v>
      </c>
      <c r="F18" s="172">
        <v>1</v>
      </c>
      <c r="G18" s="172">
        <v>1661</v>
      </c>
      <c r="H18" s="175">
        <v>300</v>
      </c>
      <c r="I18" s="78"/>
      <c r="J18" s="39"/>
    </row>
    <row r="19" spans="2:10" s="38" customFormat="1" ht="9" customHeight="1">
      <c r="B19" s="76" t="s">
        <v>2</v>
      </c>
      <c r="C19" s="68" t="s">
        <v>68</v>
      </c>
      <c r="D19" s="173">
        <v>5</v>
      </c>
      <c r="E19" s="173">
        <v>12</v>
      </c>
      <c r="F19" s="173">
        <v>2</v>
      </c>
      <c r="G19" s="173">
        <v>240</v>
      </c>
      <c r="H19" s="174">
        <v>30</v>
      </c>
      <c r="I19" s="78"/>
    </row>
    <row r="20" spans="2:10" s="38" customFormat="1" ht="9" customHeight="1">
      <c r="B20" s="106" t="s">
        <v>3</v>
      </c>
      <c r="C20" s="104" t="s">
        <v>69</v>
      </c>
      <c r="D20" s="176">
        <v>4</v>
      </c>
      <c r="E20" s="176">
        <v>11</v>
      </c>
      <c r="F20" s="176">
        <v>1</v>
      </c>
      <c r="G20" s="176">
        <v>402</v>
      </c>
      <c r="H20" s="177">
        <v>68</v>
      </c>
      <c r="I20" s="78"/>
    </row>
    <row r="21" spans="2:10" s="38" customFormat="1" ht="9" customHeight="1">
      <c r="B21" s="105" t="s">
        <v>127</v>
      </c>
      <c r="C21" s="32" t="s">
        <v>70</v>
      </c>
      <c r="D21" s="178">
        <v>12</v>
      </c>
      <c r="E21" s="178">
        <v>36</v>
      </c>
      <c r="F21" s="178">
        <v>2</v>
      </c>
      <c r="G21" s="178">
        <v>1415</v>
      </c>
      <c r="H21" s="179">
        <v>168</v>
      </c>
      <c r="I21" s="78"/>
    </row>
    <row r="22" spans="2:10" s="38" customFormat="1" ht="9" customHeight="1">
      <c r="B22" s="106" t="s">
        <v>7</v>
      </c>
      <c r="C22" s="104" t="s">
        <v>71</v>
      </c>
      <c r="D22" s="176">
        <v>4</v>
      </c>
      <c r="E22" s="176">
        <v>5</v>
      </c>
      <c r="F22" s="176">
        <v>1</v>
      </c>
      <c r="G22" s="176">
        <v>204</v>
      </c>
      <c r="H22" s="177">
        <v>40</v>
      </c>
      <c r="I22" s="78"/>
    </row>
    <row r="23" spans="2:10" s="38" customFormat="1" ht="9" customHeight="1">
      <c r="B23" s="105" t="s">
        <v>8</v>
      </c>
      <c r="C23" s="32" t="s">
        <v>72</v>
      </c>
      <c r="D23" s="178">
        <v>7</v>
      </c>
      <c r="E23" s="178">
        <v>26</v>
      </c>
      <c r="F23" s="178">
        <v>3</v>
      </c>
      <c r="G23" s="178">
        <v>715</v>
      </c>
      <c r="H23" s="179">
        <v>176</v>
      </c>
      <c r="I23" s="78"/>
    </row>
    <row r="24" spans="2:10" s="38" customFormat="1" ht="9" customHeight="1">
      <c r="B24" s="106" t="s">
        <v>9</v>
      </c>
      <c r="C24" s="104" t="s">
        <v>73</v>
      </c>
      <c r="D24" s="176">
        <v>5</v>
      </c>
      <c r="E24" s="176">
        <v>15</v>
      </c>
      <c r="F24" s="176">
        <v>2</v>
      </c>
      <c r="G24" s="176">
        <v>419</v>
      </c>
      <c r="H24" s="177">
        <v>100</v>
      </c>
      <c r="I24" s="78"/>
    </row>
    <row r="25" spans="2:10" s="38" customFormat="1" ht="9" customHeight="1">
      <c r="B25" s="124" t="s">
        <v>128</v>
      </c>
      <c r="C25" s="32" t="s">
        <v>74</v>
      </c>
      <c r="D25" s="178">
        <v>6</v>
      </c>
      <c r="E25" s="178">
        <v>14</v>
      </c>
      <c r="F25" s="178">
        <v>1</v>
      </c>
      <c r="G25" s="178">
        <v>352</v>
      </c>
      <c r="H25" s="179">
        <v>60</v>
      </c>
      <c r="I25" s="78"/>
    </row>
    <row r="26" spans="2:10" s="38" customFormat="1" ht="9" customHeight="1">
      <c r="B26" s="106" t="s">
        <v>90</v>
      </c>
      <c r="C26" s="104" t="s">
        <v>91</v>
      </c>
      <c r="D26" s="176">
        <v>5</v>
      </c>
      <c r="E26" s="176">
        <v>11</v>
      </c>
      <c r="F26" s="176">
        <v>1</v>
      </c>
      <c r="G26" s="176">
        <v>246</v>
      </c>
      <c r="H26" s="177">
        <v>36</v>
      </c>
      <c r="I26" s="78"/>
    </row>
    <row r="27" spans="2:10" s="38" customFormat="1" ht="9" customHeight="1">
      <c r="B27" s="124" t="s">
        <v>88</v>
      </c>
      <c r="C27" s="32" t="s">
        <v>89</v>
      </c>
      <c r="D27" s="178">
        <v>4</v>
      </c>
      <c r="E27" s="178">
        <v>6</v>
      </c>
      <c r="F27" s="178">
        <v>1</v>
      </c>
      <c r="G27" s="178">
        <v>179</v>
      </c>
      <c r="H27" s="179">
        <v>38</v>
      </c>
      <c r="I27" s="78"/>
    </row>
    <row r="28" spans="2:10" s="38" customFormat="1" ht="9" customHeight="1">
      <c r="B28" s="106" t="s">
        <v>10</v>
      </c>
      <c r="C28" s="104" t="s">
        <v>75</v>
      </c>
      <c r="D28" s="176">
        <v>6</v>
      </c>
      <c r="E28" s="176">
        <v>12</v>
      </c>
      <c r="F28" s="176">
        <v>2</v>
      </c>
      <c r="G28" s="176">
        <v>503</v>
      </c>
      <c r="H28" s="177">
        <v>100</v>
      </c>
      <c r="I28" s="78"/>
    </row>
    <row r="29" spans="2:10" s="38" customFormat="1" ht="9" customHeight="1">
      <c r="B29" s="294" t="s">
        <v>150</v>
      </c>
      <c r="C29" s="295"/>
      <c r="D29" s="209">
        <v>134</v>
      </c>
      <c r="E29" s="209">
        <v>320</v>
      </c>
      <c r="F29" s="209">
        <v>24</v>
      </c>
      <c r="G29" s="209">
        <v>9806</v>
      </c>
      <c r="H29" s="206">
        <v>1827</v>
      </c>
      <c r="I29" s="78"/>
    </row>
    <row r="30" spans="2:10" s="38" customFormat="1" ht="15">
      <c r="B30" s="331" t="s">
        <v>147</v>
      </c>
      <c r="C30" s="332"/>
      <c r="D30" s="332"/>
      <c r="E30" s="332"/>
      <c r="F30" s="332"/>
      <c r="G30" s="332"/>
      <c r="H30" s="333"/>
      <c r="I30" s="52"/>
    </row>
    <row r="31" spans="2:10">
      <c r="B31" s="76" t="s">
        <v>129</v>
      </c>
      <c r="C31" s="68" t="s">
        <v>130</v>
      </c>
      <c r="D31" s="173">
        <v>3</v>
      </c>
      <c r="E31" s="173">
        <v>5</v>
      </c>
      <c r="F31" s="173">
        <v>1</v>
      </c>
      <c r="G31" s="173">
        <v>368</v>
      </c>
      <c r="H31" s="173">
        <v>0</v>
      </c>
      <c r="J31" s="43"/>
    </row>
    <row r="32" spans="2:10">
      <c r="B32" s="92" t="s">
        <v>131</v>
      </c>
      <c r="C32" s="30" t="s">
        <v>132</v>
      </c>
      <c r="D32" s="172">
        <v>6</v>
      </c>
      <c r="E32" s="172">
        <v>22</v>
      </c>
      <c r="F32" s="172">
        <v>1</v>
      </c>
      <c r="G32" s="172">
        <v>698</v>
      </c>
      <c r="H32" s="175">
        <v>0</v>
      </c>
    </row>
    <row r="33" spans="2:8">
      <c r="B33" s="76" t="s">
        <v>133</v>
      </c>
      <c r="C33" s="68" t="s">
        <v>134</v>
      </c>
      <c r="D33" s="173">
        <v>7</v>
      </c>
      <c r="E33" s="173">
        <v>40</v>
      </c>
      <c r="F33" s="173">
        <v>1</v>
      </c>
      <c r="G33" s="173">
        <v>919</v>
      </c>
      <c r="H33" s="174">
        <v>70</v>
      </c>
    </row>
    <row r="34" spans="2:8">
      <c r="B34" s="91" t="s">
        <v>135</v>
      </c>
      <c r="C34" s="30" t="s">
        <v>136</v>
      </c>
      <c r="D34" s="172">
        <v>15</v>
      </c>
      <c r="E34" s="172">
        <v>47</v>
      </c>
      <c r="F34" s="172">
        <v>4</v>
      </c>
      <c r="G34" s="172">
        <v>1500</v>
      </c>
      <c r="H34" s="175">
        <v>148</v>
      </c>
    </row>
    <row r="35" spans="2:8">
      <c r="B35" s="76" t="s">
        <v>137</v>
      </c>
      <c r="C35" s="68" t="s">
        <v>138</v>
      </c>
      <c r="D35" s="173">
        <v>7</v>
      </c>
      <c r="E35" s="173">
        <v>25</v>
      </c>
      <c r="F35" s="173">
        <v>0</v>
      </c>
      <c r="G35" s="173">
        <v>527</v>
      </c>
      <c r="H35" s="174">
        <v>0</v>
      </c>
    </row>
    <row r="36" spans="2:8">
      <c r="B36" s="91" t="s">
        <v>139</v>
      </c>
      <c r="C36" s="30" t="s">
        <v>140</v>
      </c>
      <c r="D36" s="172">
        <v>11</v>
      </c>
      <c r="E36" s="172">
        <v>32</v>
      </c>
      <c r="F36" s="172">
        <v>2</v>
      </c>
      <c r="G36" s="172">
        <v>470</v>
      </c>
      <c r="H36" s="175">
        <v>0</v>
      </c>
    </row>
    <row r="37" spans="2:8">
      <c r="B37" s="76" t="s">
        <v>141</v>
      </c>
      <c r="C37" s="68" t="s">
        <v>142</v>
      </c>
      <c r="D37" s="173">
        <v>2</v>
      </c>
      <c r="E37" s="173">
        <v>5</v>
      </c>
      <c r="F37" s="173">
        <v>0</v>
      </c>
      <c r="G37" s="173">
        <v>125</v>
      </c>
      <c r="H37" s="174">
        <v>0</v>
      </c>
    </row>
    <row r="38" spans="2:8">
      <c r="B38" s="137" t="s">
        <v>150</v>
      </c>
      <c r="C38" s="138"/>
      <c r="D38" s="180">
        <v>51</v>
      </c>
      <c r="E38" s="180">
        <v>176</v>
      </c>
      <c r="F38" s="180">
        <v>9</v>
      </c>
      <c r="G38" s="180">
        <v>4607</v>
      </c>
      <c r="H38" s="181">
        <v>218</v>
      </c>
    </row>
    <row r="39" spans="2:8">
      <c r="B39" s="99" t="s">
        <v>143</v>
      </c>
      <c r="C39" s="117"/>
      <c r="D39" s="118">
        <v>185</v>
      </c>
      <c r="E39" s="118">
        <v>496</v>
      </c>
      <c r="F39" s="118">
        <v>33</v>
      </c>
      <c r="G39" s="118">
        <v>14413</v>
      </c>
      <c r="H39" s="119">
        <v>2045</v>
      </c>
    </row>
    <row r="40" spans="2:8">
      <c r="B40" s="116" t="s">
        <v>186</v>
      </c>
    </row>
    <row r="41" spans="2:8">
      <c r="B41" s="116"/>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34"/>
  <sheetViews>
    <sheetView zoomScaleNormal="100" zoomScaleSheetLayoutView="100" workbookViewId="0">
      <selection activeCell="C12" sqref="C12:W30"/>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20" width="7" style="16" customWidth="1"/>
    <col min="21" max="21" width="7.85546875" style="16" customWidth="1"/>
    <col min="22" max="22" width="5.85546875" style="16" customWidth="1"/>
    <col min="23" max="23" width="4.7109375" style="16" bestFit="1" customWidth="1"/>
    <col min="24" max="24" width="7.7109375" style="16" customWidth="1"/>
    <col min="25" max="25" width="1" style="16" customWidth="1"/>
    <col min="26" max="26" width="12.5703125" style="16" bestFit="1" customWidth="1"/>
    <col min="27" max="16384" width="11.42578125" style="16"/>
  </cols>
  <sheetData>
    <row r="1" spans="2:25" ht="10.5" customHeight="1"/>
    <row r="2" spans="2:25" ht="10.5" customHeight="1"/>
    <row r="3" spans="2:25" ht="10.5" customHeight="1"/>
    <row r="4" spans="2:25" ht="10.5" customHeight="1"/>
    <row r="5" spans="2:25" ht="10.5" customHeight="1"/>
    <row r="6" spans="2:25" ht="12.75" customHeight="1"/>
    <row r="7" spans="2:25" ht="49.5" customHeight="1">
      <c r="X7" s="107"/>
    </row>
    <row r="8" spans="2:25" ht="22.5" customHeight="1">
      <c r="B8" s="344" t="s">
        <v>187</v>
      </c>
      <c r="C8" s="344"/>
      <c r="D8" s="344"/>
      <c r="E8" s="344"/>
      <c r="F8" s="344"/>
      <c r="G8" s="344"/>
      <c r="H8" s="344"/>
      <c r="I8" s="344"/>
      <c r="J8" s="344"/>
      <c r="K8" s="344"/>
      <c r="L8" s="344"/>
      <c r="M8" s="344"/>
      <c r="N8" s="344"/>
      <c r="O8" s="344"/>
      <c r="P8" s="344"/>
      <c r="Q8" s="344"/>
      <c r="R8" s="344"/>
      <c r="S8" s="344"/>
      <c r="T8" s="344"/>
      <c r="U8" s="344"/>
      <c r="V8" s="344"/>
      <c r="W8" s="344"/>
      <c r="X8" s="83"/>
      <c r="Y8" s="107"/>
    </row>
    <row r="9" spans="2:25" ht="22.5" customHeight="1">
      <c r="B9" s="334" t="s">
        <v>172</v>
      </c>
      <c r="C9" s="335"/>
      <c r="D9" s="335"/>
      <c r="E9" s="335"/>
      <c r="F9" s="335"/>
      <c r="G9" s="335"/>
      <c r="H9" s="335"/>
      <c r="I9" s="335"/>
      <c r="J9" s="335"/>
      <c r="K9" s="335"/>
      <c r="L9" s="335"/>
      <c r="M9" s="335"/>
      <c r="N9" s="335"/>
      <c r="O9" s="335"/>
      <c r="P9" s="335"/>
      <c r="Q9" s="335"/>
      <c r="R9" s="335"/>
      <c r="S9" s="335"/>
      <c r="T9" s="335"/>
      <c r="U9" s="335"/>
      <c r="V9" s="335"/>
      <c r="W9" s="336"/>
      <c r="X9" s="83"/>
      <c r="Y9" s="107"/>
    </row>
    <row r="10" spans="2:25" s="109" customFormat="1" ht="11.25" customHeight="1">
      <c r="B10" s="337"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346" t="s">
        <v>161</v>
      </c>
      <c r="P10" s="108" t="s">
        <v>106</v>
      </c>
      <c r="Q10" s="108" t="s">
        <v>107</v>
      </c>
      <c r="R10" s="350" t="s">
        <v>181</v>
      </c>
      <c r="S10" s="350" t="s">
        <v>182</v>
      </c>
      <c r="T10" s="350" t="s">
        <v>183</v>
      </c>
      <c r="U10" s="108" t="s">
        <v>108</v>
      </c>
      <c r="V10" s="337" t="s">
        <v>109</v>
      </c>
      <c r="W10" s="345"/>
    </row>
    <row r="11" spans="2:25" ht="11.25" customHeight="1">
      <c r="B11" s="337"/>
      <c r="C11" s="35" t="s">
        <v>110</v>
      </c>
      <c r="D11" s="35" t="s">
        <v>111</v>
      </c>
      <c r="E11" s="35" t="s">
        <v>112</v>
      </c>
      <c r="F11" s="35" t="s">
        <v>113</v>
      </c>
      <c r="G11" s="35" t="s">
        <v>114</v>
      </c>
      <c r="H11" s="35" t="s">
        <v>115</v>
      </c>
      <c r="I11" s="35" t="s">
        <v>115</v>
      </c>
      <c r="J11" s="35" t="s">
        <v>124</v>
      </c>
      <c r="K11" s="35" t="s">
        <v>114</v>
      </c>
      <c r="L11" s="35" t="s">
        <v>116</v>
      </c>
      <c r="M11" s="35" t="s">
        <v>117</v>
      </c>
      <c r="N11" s="35" t="s">
        <v>118</v>
      </c>
      <c r="O11" s="347"/>
      <c r="P11" s="35" t="s">
        <v>114</v>
      </c>
      <c r="Q11" s="35" t="s">
        <v>119</v>
      </c>
      <c r="R11" s="351"/>
      <c r="S11" s="351"/>
      <c r="T11" s="351"/>
      <c r="U11" s="35" t="s">
        <v>114</v>
      </c>
      <c r="V11" s="337"/>
      <c r="W11" s="345"/>
    </row>
    <row r="12" spans="2:25" ht="9" customHeight="1">
      <c r="B12" s="91" t="s">
        <v>125</v>
      </c>
      <c r="C12" s="182">
        <v>0</v>
      </c>
      <c r="D12" s="182">
        <v>16</v>
      </c>
      <c r="E12" s="182">
        <v>0</v>
      </c>
      <c r="F12" s="182">
        <v>102</v>
      </c>
      <c r="G12" s="182">
        <v>109</v>
      </c>
      <c r="H12" s="182">
        <v>10</v>
      </c>
      <c r="I12" s="182">
        <v>0</v>
      </c>
      <c r="J12" s="182">
        <v>2</v>
      </c>
      <c r="K12" s="182">
        <v>96</v>
      </c>
      <c r="L12" s="182">
        <v>67</v>
      </c>
      <c r="M12" s="182">
        <v>0</v>
      </c>
      <c r="N12" s="182">
        <v>24</v>
      </c>
      <c r="O12" s="182">
        <v>0</v>
      </c>
      <c r="P12" s="182">
        <v>0</v>
      </c>
      <c r="Q12" s="182">
        <v>0</v>
      </c>
      <c r="R12" s="182">
        <v>40</v>
      </c>
      <c r="S12" s="182">
        <v>0</v>
      </c>
      <c r="T12" s="182">
        <v>0</v>
      </c>
      <c r="U12" s="182">
        <v>0</v>
      </c>
      <c r="V12" s="183">
        <v>466</v>
      </c>
      <c r="W12" s="184">
        <v>4.7521925351825416E-2</v>
      </c>
    </row>
    <row r="13" spans="2:25" ht="9" customHeight="1">
      <c r="B13" s="76" t="s">
        <v>1</v>
      </c>
      <c r="C13" s="185">
        <v>0</v>
      </c>
      <c r="D13" s="185">
        <v>62</v>
      </c>
      <c r="E13" s="185">
        <v>0</v>
      </c>
      <c r="F13" s="185">
        <v>171</v>
      </c>
      <c r="G13" s="185">
        <v>161</v>
      </c>
      <c r="H13" s="185">
        <v>10</v>
      </c>
      <c r="I13" s="185">
        <v>0</v>
      </c>
      <c r="J13" s="185">
        <v>2</v>
      </c>
      <c r="K13" s="185">
        <v>148</v>
      </c>
      <c r="L13" s="185">
        <v>51</v>
      </c>
      <c r="M13" s="185">
        <v>0</v>
      </c>
      <c r="N13" s="185">
        <v>8</v>
      </c>
      <c r="O13" s="185">
        <v>0</v>
      </c>
      <c r="P13" s="185">
        <v>0</v>
      </c>
      <c r="Q13" s="185">
        <v>0</v>
      </c>
      <c r="R13" s="185">
        <v>170</v>
      </c>
      <c r="S13" s="185">
        <v>0</v>
      </c>
      <c r="T13" s="185">
        <v>0</v>
      </c>
      <c r="U13" s="185">
        <v>0</v>
      </c>
      <c r="V13" s="185">
        <v>783</v>
      </c>
      <c r="W13" s="186">
        <v>7.9849071996736687E-2</v>
      </c>
    </row>
    <row r="14" spans="2:25" ht="9" customHeight="1">
      <c r="B14" s="92" t="s">
        <v>49</v>
      </c>
      <c r="C14" s="182">
        <v>10</v>
      </c>
      <c r="D14" s="182">
        <v>15</v>
      </c>
      <c r="E14" s="182">
        <v>0</v>
      </c>
      <c r="F14" s="182">
        <v>66</v>
      </c>
      <c r="G14" s="182">
        <v>53</v>
      </c>
      <c r="H14" s="182">
        <v>0</v>
      </c>
      <c r="I14" s="182">
        <v>16</v>
      </c>
      <c r="J14" s="182">
        <v>0</v>
      </c>
      <c r="K14" s="182">
        <v>54</v>
      </c>
      <c r="L14" s="182">
        <v>56</v>
      </c>
      <c r="M14" s="182">
        <v>0</v>
      </c>
      <c r="N14" s="182">
        <v>40</v>
      </c>
      <c r="O14" s="182">
        <v>0</v>
      </c>
      <c r="P14" s="182">
        <v>0</v>
      </c>
      <c r="Q14" s="182">
        <v>10</v>
      </c>
      <c r="R14" s="182">
        <v>58</v>
      </c>
      <c r="S14" s="182">
        <v>0</v>
      </c>
      <c r="T14" s="182">
        <v>0</v>
      </c>
      <c r="U14" s="182">
        <v>0</v>
      </c>
      <c r="V14" s="183">
        <v>378</v>
      </c>
      <c r="W14" s="184">
        <v>3.8547827860493572E-2</v>
      </c>
    </row>
    <row r="15" spans="2:25" ht="9" customHeight="1">
      <c r="B15" s="76" t="s">
        <v>152</v>
      </c>
      <c r="C15" s="185">
        <v>0</v>
      </c>
      <c r="D15" s="185">
        <v>30</v>
      </c>
      <c r="E15" s="185">
        <v>0</v>
      </c>
      <c r="F15" s="185">
        <v>16</v>
      </c>
      <c r="G15" s="185">
        <v>38</v>
      </c>
      <c r="H15" s="185">
        <v>0</v>
      </c>
      <c r="I15" s="185">
        <v>0</v>
      </c>
      <c r="J15" s="185">
        <v>4</v>
      </c>
      <c r="K15" s="185">
        <v>70</v>
      </c>
      <c r="L15" s="185">
        <v>20</v>
      </c>
      <c r="M15" s="185">
        <v>0</v>
      </c>
      <c r="N15" s="185">
        <v>20</v>
      </c>
      <c r="O15" s="185">
        <v>0</v>
      </c>
      <c r="P15" s="185">
        <v>0</v>
      </c>
      <c r="Q15" s="185">
        <v>0</v>
      </c>
      <c r="R15" s="185">
        <v>40</v>
      </c>
      <c r="S15" s="185">
        <v>0</v>
      </c>
      <c r="T15" s="185">
        <v>0</v>
      </c>
      <c r="U15" s="185">
        <v>0</v>
      </c>
      <c r="V15" s="185">
        <v>238</v>
      </c>
      <c r="W15" s="186">
        <v>2.4270854578829288E-2</v>
      </c>
    </row>
    <row r="16" spans="2:25" ht="9" customHeight="1">
      <c r="B16" s="91" t="s">
        <v>18</v>
      </c>
      <c r="C16" s="182">
        <v>0</v>
      </c>
      <c r="D16" s="182">
        <v>16</v>
      </c>
      <c r="E16" s="182">
        <v>0</v>
      </c>
      <c r="F16" s="182">
        <v>86</v>
      </c>
      <c r="G16" s="182">
        <v>105</v>
      </c>
      <c r="H16" s="182">
        <v>0</v>
      </c>
      <c r="I16" s="182">
        <v>0</v>
      </c>
      <c r="J16" s="182">
        <v>2</v>
      </c>
      <c r="K16" s="182">
        <v>16</v>
      </c>
      <c r="L16" s="182">
        <v>24</v>
      </c>
      <c r="M16" s="182">
        <v>0</v>
      </c>
      <c r="N16" s="182">
        <v>0</v>
      </c>
      <c r="O16" s="182">
        <v>0</v>
      </c>
      <c r="P16" s="182">
        <v>0</v>
      </c>
      <c r="Q16" s="182">
        <v>0</v>
      </c>
      <c r="R16" s="182">
        <v>110</v>
      </c>
      <c r="S16" s="182">
        <v>0</v>
      </c>
      <c r="T16" s="182">
        <v>0</v>
      </c>
      <c r="U16" s="182">
        <v>0</v>
      </c>
      <c r="V16" s="183">
        <v>359</v>
      </c>
      <c r="W16" s="184">
        <v>3.6610238629410562E-2</v>
      </c>
    </row>
    <row r="17" spans="2:23" ht="9" customHeight="1">
      <c r="B17" s="76" t="s">
        <v>76</v>
      </c>
      <c r="C17" s="185">
        <v>14</v>
      </c>
      <c r="D17" s="185">
        <v>143</v>
      </c>
      <c r="E17" s="185">
        <v>0</v>
      </c>
      <c r="F17" s="185">
        <v>170</v>
      </c>
      <c r="G17" s="185">
        <v>291</v>
      </c>
      <c r="H17" s="185">
        <v>0</v>
      </c>
      <c r="I17" s="185">
        <v>0</v>
      </c>
      <c r="J17" s="185">
        <v>2</v>
      </c>
      <c r="K17" s="185">
        <v>268</v>
      </c>
      <c r="L17" s="185">
        <v>190</v>
      </c>
      <c r="M17" s="185">
        <v>0</v>
      </c>
      <c r="N17" s="185">
        <v>26</v>
      </c>
      <c r="O17" s="185">
        <v>0</v>
      </c>
      <c r="P17" s="185">
        <v>0</v>
      </c>
      <c r="Q17" s="185">
        <v>0</v>
      </c>
      <c r="R17" s="185">
        <v>142</v>
      </c>
      <c r="S17" s="185">
        <v>0</v>
      </c>
      <c r="T17" s="185">
        <v>0</v>
      </c>
      <c r="U17" s="185">
        <v>0</v>
      </c>
      <c r="V17" s="185">
        <v>1246</v>
      </c>
      <c r="W17" s="186">
        <v>0.12706506220681216</v>
      </c>
    </row>
    <row r="18" spans="2:23" ht="9" customHeight="1">
      <c r="B18" s="91" t="s">
        <v>126</v>
      </c>
      <c r="C18" s="182">
        <v>0</v>
      </c>
      <c r="D18" s="182">
        <v>167</v>
      </c>
      <c r="E18" s="182">
        <v>0</v>
      </c>
      <c r="F18" s="182">
        <v>48</v>
      </c>
      <c r="G18" s="182">
        <v>299</v>
      </c>
      <c r="H18" s="182">
        <v>0</v>
      </c>
      <c r="I18" s="182">
        <v>0</v>
      </c>
      <c r="J18" s="182">
        <v>27</v>
      </c>
      <c r="K18" s="182">
        <v>344</v>
      </c>
      <c r="L18" s="182">
        <v>85</v>
      </c>
      <c r="M18" s="182">
        <v>0</v>
      </c>
      <c r="N18" s="182">
        <v>468</v>
      </c>
      <c r="O18" s="182">
        <v>0</v>
      </c>
      <c r="P18" s="182">
        <v>0</v>
      </c>
      <c r="Q18" s="182">
        <v>0</v>
      </c>
      <c r="R18" s="182">
        <v>223</v>
      </c>
      <c r="S18" s="182">
        <v>0</v>
      </c>
      <c r="T18" s="182">
        <v>0</v>
      </c>
      <c r="U18" s="182">
        <v>0</v>
      </c>
      <c r="V18" s="183">
        <v>1661</v>
      </c>
      <c r="W18" s="184">
        <v>0.16938609014888845</v>
      </c>
    </row>
    <row r="19" spans="2:23" ht="9" customHeight="1">
      <c r="B19" s="76" t="s">
        <v>2</v>
      </c>
      <c r="C19" s="185">
        <v>0</v>
      </c>
      <c r="D19" s="185">
        <v>55</v>
      </c>
      <c r="E19" s="185">
        <v>0</v>
      </c>
      <c r="F19" s="185">
        <v>60</v>
      </c>
      <c r="G19" s="185">
        <v>46</v>
      </c>
      <c r="H19" s="185">
        <v>0</v>
      </c>
      <c r="I19" s="185">
        <v>0</v>
      </c>
      <c r="J19" s="185">
        <v>0</v>
      </c>
      <c r="K19" s="185">
        <v>19</v>
      </c>
      <c r="L19" s="185">
        <v>8</v>
      </c>
      <c r="M19" s="185">
        <v>0</v>
      </c>
      <c r="N19" s="185">
        <v>0</v>
      </c>
      <c r="O19" s="185">
        <v>0</v>
      </c>
      <c r="P19" s="185">
        <v>0</v>
      </c>
      <c r="Q19" s="185">
        <v>0</v>
      </c>
      <c r="R19" s="185">
        <v>52</v>
      </c>
      <c r="S19" s="185">
        <v>0</v>
      </c>
      <c r="T19" s="185">
        <v>0</v>
      </c>
      <c r="U19" s="185">
        <v>0</v>
      </c>
      <c r="V19" s="185">
        <v>240</v>
      </c>
      <c r="W19" s="186">
        <v>2.4474811339995919E-2</v>
      </c>
    </row>
    <row r="20" spans="2:23" ht="9" customHeight="1">
      <c r="B20" s="106" t="s">
        <v>3</v>
      </c>
      <c r="C20" s="187">
        <v>0</v>
      </c>
      <c r="D20" s="187">
        <v>0</v>
      </c>
      <c r="E20" s="187">
        <v>0</v>
      </c>
      <c r="F20" s="187">
        <v>193</v>
      </c>
      <c r="G20" s="187">
        <v>55</v>
      </c>
      <c r="H20" s="187">
        <v>0</v>
      </c>
      <c r="I20" s="187">
        <v>0</v>
      </c>
      <c r="J20" s="187">
        <v>0</v>
      </c>
      <c r="K20" s="187">
        <v>33</v>
      </c>
      <c r="L20" s="187">
        <v>0</v>
      </c>
      <c r="M20" s="187">
        <v>0</v>
      </c>
      <c r="N20" s="187">
        <v>50</v>
      </c>
      <c r="O20" s="187">
        <v>0</v>
      </c>
      <c r="P20" s="187">
        <v>0</v>
      </c>
      <c r="Q20" s="187">
        <v>0</v>
      </c>
      <c r="R20" s="187">
        <v>71</v>
      </c>
      <c r="S20" s="187">
        <v>0</v>
      </c>
      <c r="T20" s="187">
        <v>0</v>
      </c>
      <c r="U20" s="187">
        <v>0</v>
      </c>
      <c r="V20" s="187">
        <v>402</v>
      </c>
      <c r="W20" s="188">
        <v>4.099530899449317E-2</v>
      </c>
    </row>
    <row r="21" spans="2:23" ht="9" customHeight="1">
      <c r="B21" s="105" t="s">
        <v>127</v>
      </c>
      <c r="C21" s="189">
        <v>0</v>
      </c>
      <c r="D21" s="189">
        <v>182</v>
      </c>
      <c r="E21" s="189">
        <v>0</v>
      </c>
      <c r="F21" s="189">
        <v>176</v>
      </c>
      <c r="G21" s="189">
        <v>305</v>
      </c>
      <c r="H21" s="189">
        <v>20</v>
      </c>
      <c r="I21" s="189">
        <v>0</v>
      </c>
      <c r="J21" s="189">
        <v>6</v>
      </c>
      <c r="K21" s="189">
        <v>302</v>
      </c>
      <c r="L21" s="189">
        <v>108</v>
      </c>
      <c r="M21" s="189">
        <v>0</v>
      </c>
      <c r="N21" s="189">
        <v>0</v>
      </c>
      <c r="O21" s="189">
        <v>0</v>
      </c>
      <c r="P21" s="189">
        <v>10</v>
      </c>
      <c r="Q21" s="189">
        <v>0</v>
      </c>
      <c r="R21" s="189">
        <v>306</v>
      </c>
      <c r="S21" s="189">
        <v>0</v>
      </c>
      <c r="T21" s="189">
        <v>0</v>
      </c>
      <c r="U21" s="189">
        <v>0</v>
      </c>
      <c r="V21" s="190">
        <v>1415</v>
      </c>
      <c r="W21" s="191">
        <v>0.14429940852539261</v>
      </c>
    </row>
    <row r="22" spans="2:23" ht="9" customHeight="1">
      <c r="B22" s="106" t="s">
        <v>7</v>
      </c>
      <c r="C22" s="187">
        <v>0</v>
      </c>
      <c r="D22" s="187">
        <v>3</v>
      </c>
      <c r="E22" s="187">
        <v>0</v>
      </c>
      <c r="F22" s="187">
        <v>68</v>
      </c>
      <c r="G22" s="187">
        <v>28</v>
      </c>
      <c r="H22" s="187">
        <v>0</v>
      </c>
      <c r="I22" s="187">
        <v>0</v>
      </c>
      <c r="J22" s="187">
        <v>1</v>
      </c>
      <c r="K22" s="187">
        <v>8</v>
      </c>
      <c r="L22" s="187">
        <v>4</v>
      </c>
      <c r="M22" s="187">
        <v>0</v>
      </c>
      <c r="N22" s="187">
        <v>46</v>
      </c>
      <c r="O22" s="187">
        <v>0</v>
      </c>
      <c r="P22" s="187">
        <v>0</v>
      </c>
      <c r="Q22" s="187">
        <v>0</v>
      </c>
      <c r="R22" s="187">
        <v>46</v>
      </c>
      <c r="S22" s="187">
        <v>0</v>
      </c>
      <c r="T22" s="187">
        <v>0</v>
      </c>
      <c r="U22" s="187">
        <v>0</v>
      </c>
      <c r="V22" s="187">
        <v>204</v>
      </c>
      <c r="W22" s="188">
        <v>2.0803589638996534E-2</v>
      </c>
    </row>
    <row r="23" spans="2:23" ht="9" customHeight="1">
      <c r="B23" s="105" t="s">
        <v>8</v>
      </c>
      <c r="C23" s="189">
        <v>8</v>
      </c>
      <c r="D23" s="189">
        <v>158</v>
      </c>
      <c r="E23" s="189">
        <v>0</v>
      </c>
      <c r="F23" s="189">
        <v>189</v>
      </c>
      <c r="G23" s="189">
        <v>83</v>
      </c>
      <c r="H23" s="189">
        <v>0</v>
      </c>
      <c r="I23" s="189">
        <v>0</v>
      </c>
      <c r="J23" s="189">
        <v>1</v>
      </c>
      <c r="K23" s="189">
        <v>137</v>
      </c>
      <c r="L23" s="189">
        <v>15</v>
      </c>
      <c r="M23" s="189">
        <v>0</v>
      </c>
      <c r="N23" s="189">
        <v>12</v>
      </c>
      <c r="O23" s="189">
        <v>0</v>
      </c>
      <c r="P23" s="189">
        <v>0</v>
      </c>
      <c r="Q23" s="189">
        <v>0</v>
      </c>
      <c r="R23" s="189">
        <v>105</v>
      </c>
      <c r="S23" s="189">
        <v>7</v>
      </c>
      <c r="T23" s="189">
        <v>0</v>
      </c>
      <c r="U23" s="189">
        <v>0</v>
      </c>
      <c r="V23" s="190">
        <v>715</v>
      </c>
      <c r="W23" s="191">
        <v>7.2914542117071185E-2</v>
      </c>
    </row>
    <row r="24" spans="2:23" ht="9" customHeight="1">
      <c r="B24" s="106" t="s">
        <v>9</v>
      </c>
      <c r="C24" s="187">
        <v>0</v>
      </c>
      <c r="D24" s="187">
        <v>96</v>
      </c>
      <c r="E24" s="187">
        <v>0</v>
      </c>
      <c r="F24" s="187">
        <v>102</v>
      </c>
      <c r="G24" s="187">
        <v>60</v>
      </c>
      <c r="H24" s="187">
        <v>0</v>
      </c>
      <c r="I24" s="187">
        <v>0</v>
      </c>
      <c r="J24" s="187">
        <v>1</v>
      </c>
      <c r="K24" s="187">
        <v>78</v>
      </c>
      <c r="L24" s="187">
        <v>10</v>
      </c>
      <c r="M24" s="187">
        <v>0</v>
      </c>
      <c r="N24" s="187">
        <v>12</v>
      </c>
      <c r="O24" s="187">
        <v>0</v>
      </c>
      <c r="P24" s="187">
        <v>0</v>
      </c>
      <c r="Q24" s="187">
        <v>0</v>
      </c>
      <c r="R24" s="187">
        <v>52</v>
      </c>
      <c r="S24" s="187">
        <v>0</v>
      </c>
      <c r="T24" s="187">
        <v>0</v>
      </c>
      <c r="U24" s="187">
        <v>8</v>
      </c>
      <c r="V24" s="187">
        <v>419</v>
      </c>
      <c r="W24" s="188">
        <v>4.2728941464409545E-2</v>
      </c>
    </row>
    <row r="25" spans="2:23" ht="9" customHeight="1">
      <c r="B25" s="124" t="s">
        <v>128</v>
      </c>
      <c r="C25" s="189">
        <v>0</v>
      </c>
      <c r="D25" s="189">
        <v>0</v>
      </c>
      <c r="E25" s="189">
        <v>0</v>
      </c>
      <c r="F25" s="189">
        <v>81</v>
      </c>
      <c r="G25" s="189">
        <v>92</v>
      </c>
      <c r="H25" s="189">
        <v>10</v>
      </c>
      <c r="I25" s="189">
        <v>0</v>
      </c>
      <c r="J25" s="189">
        <v>0</v>
      </c>
      <c r="K25" s="189">
        <v>95</v>
      </c>
      <c r="L25" s="189">
        <v>8</v>
      </c>
      <c r="M25" s="189">
        <v>0</v>
      </c>
      <c r="N25" s="189">
        <v>1</v>
      </c>
      <c r="O25" s="189">
        <v>0</v>
      </c>
      <c r="P25" s="189">
        <v>0</v>
      </c>
      <c r="Q25" s="189">
        <v>0</v>
      </c>
      <c r="R25" s="189">
        <v>65</v>
      </c>
      <c r="S25" s="189">
        <v>0</v>
      </c>
      <c r="T25" s="189">
        <v>0</v>
      </c>
      <c r="U25" s="189">
        <v>0</v>
      </c>
      <c r="V25" s="190">
        <v>352</v>
      </c>
      <c r="W25" s="191">
        <v>3.5896389965327354E-2</v>
      </c>
    </row>
    <row r="26" spans="2:23" ht="9" customHeight="1">
      <c r="B26" s="106" t="s">
        <v>90</v>
      </c>
      <c r="C26" s="187">
        <v>0</v>
      </c>
      <c r="D26" s="187">
        <v>22</v>
      </c>
      <c r="E26" s="187">
        <v>0</v>
      </c>
      <c r="F26" s="187">
        <v>56</v>
      </c>
      <c r="G26" s="187">
        <v>62</v>
      </c>
      <c r="H26" s="187">
        <v>0</v>
      </c>
      <c r="I26" s="187">
        <v>0</v>
      </c>
      <c r="J26" s="187">
        <v>0</v>
      </c>
      <c r="K26" s="187">
        <v>38</v>
      </c>
      <c r="L26" s="187">
        <v>34</v>
      </c>
      <c r="M26" s="187">
        <v>0</v>
      </c>
      <c r="N26" s="187">
        <v>10</v>
      </c>
      <c r="O26" s="187">
        <v>0</v>
      </c>
      <c r="P26" s="187">
        <v>0</v>
      </c>
      <c r="Q26" s="187">
        <v>0</v>
      </c>
      <c r="R26" s="187">
        <v>24</v>
      </c>
      <c r="S26" s="187">
        <v>0</v>
      </c>
      <c r="T26" s="187">
        <v>0</v>
      </c>
      <c r="U26" s="187">
        <v>0</v>
      </c>
      <c r="V26" s="187">
        <v>246</v>
      </c>
      <c r="W26" s="188">
        <v>2.5086681623495821E-2</v>
      </c>
    </row>
    <row r="27" spans="2:23" ht="9" customHeight="1">
      <c r="B27" s="124" t="s">
        <v>88</v>
      </c>
      <c r="C27" s="189">
        <v>0</v>
      </c>
      <c r="D27" s="189">
        <v>24</v>
      </c>
      <c r="E27" s="189">
        <v>0</v>
      </c>
      <c r="F27" s="189">
        <v>50</v>
      </c>
      <c r="G27" s="189">
        <v>20</v>
      </c>
      <c r="H27" s="189">
        <v>0</v>
      </c>
      <c r="I27" s="189">
        <v>0</v>
      </c>
      <c r="J27" s="189">
        <v>0</v>
      </c>
      <c r="K27" s="189">
        <v>31</v>
      </c>
      <c r="L27" s="189">
        <v>0</v>
      </c>
      <c r="M27" s="189">
        <v>0</v>
      </c>
      <c r="N27" s="189">
        <v>24</v>
      </c>
      <c r="O27" s="189">
        <v>0</v>
      </c>
      <c r="P27" s="189">
        <v>0</v>
      </c>
      <c r="Q27" s="189">
        <v>0</v>
      </c>
      <c r="R27" s="189">
        <v>22</v>
      </c>
      <c r="S27" s="189">
        <v>0</v>
      </c>
      <c r="T27" s="189">
        <v>0</v>
      </c>
      <c r="U27" s="189">
        <v>8</v>
      </c>
      <c r="V27" s="190">
        <v>179</v>
      </c>
      <c r="W27" s="191">
        <v>1.8254130124413626E-2</v>
      </c>
    </row>
    <row r="28" spans="2:23">
      <c r="B28" s="106" t="s">
        <v>10</v>
      </c>
      <c r="C28" s="187">
        <v>4</v>
      </c>
      <c r="D28" s="187">
        <v>86</v>
      </c>
      <c r="E28" s="187">
        <v>0</v>
      </c>
      <c r="F28" s="187">
        <v>118</v>
      </c>
      <c r="G28" s="187">
        <v>92</v>
      </c>
      <c r="H28" s="187">
        <v>0</v>
      </c>
      <c r="I28" s="187">
        <v>0</v>
      </c>
      <c r="J28" s="187">
        <v>4</v>
      </c>
      <c r="K28" s="187">
        <v>88</v>
      </c>
      <c r="L28" s="187">
        <v>28</v>
      </c>
      <c r="M28" s="187">
        <v>0</v>
      </c>
      <c r="N28" s="187">
        <v>24</v>
      </c>
      <c r="O28" s="187">
        <v>0</v>
      </c>
      <c r="P28" s="187">
        <v>0</v>
      </c>
      <c r="Q28" s="187">
        <v>0</v>
      </c>
      <c r="R28" s="187">
        <v>51</v>
      </c>
      <c r="S28" s="187">
        <v>0</v>
      </c>
      <c r="T28" s="187">
        <v>0</v>
      </c>
      <c r="U28" s="187">
        <v>8</v>
      </c>
      <c r="V28" s="187">
        <v>503</v>
      </c>
      <c r="W28" s="188">
        <v>5.1295125433408119E-2</v>
      </c>
    </row>
    <row r="29" spans="2:23" ht="12.75" customHeight="1">
      <c r="B29" s="110" t="s">
        <v>120</v>
      </c>
      <c r="C29" s="77">
        <v>36</v>
      </c>
      <c r="D29" s="77">
        <v>1075</v>
      </c>
      <c r="E29" s="77">
        <v>0</v>
      </c>
      <c r="F29" s="77">
        <v>1752</v>
      </c>
      <c r="G29" s="77">
        <v>1899</v>
      </c>
      <c r="H29" s="77">
        <v>50</v>
      </c>
      <c r="I29" s="77">
        <v>16</v>
      </c>
      <c r="J29" s="77">
        <v>52</v>
      </c>
      <c r="K29" s="77">
        <v>1825</v>
      </c>
      <c r="L29" s="77">
        <v>708</v>
      </c>
      <c r="M29" s="77">
        <v>0</v>
      </c>
      <c r="N29" s="77">
        <v>765</v>
      </c>
      <c r="O29" s="77">
        <v>0</v>
      </c>
      <c r="P29" s="77">
        <v>10</v>
      </c>
      <c r="Q29" s="77">
        <v>10</v>
      </c>
      <c r="R29" s="77">
        <v>1577</v>
      </c>
      <c r="S29" s="77">
        <v>7</v>
      </c>
      <c r="T29" s="77">
        <v>0</v>
      </c>
      <c r="U29" s="77">
        <v>24</v>
      </c>
      <c r="V29" s="77">
        <v>9806</v>
      </c>
      <c r="W29" s="113">
        <v>1.0000000000000002</v>
      </c>
    </row>
    <row r="30" spans="2:23" ht="15" customHeight="1">
      <c r="B30" s="111" t="s">
        <v>121</v>
      </c>
      <c r="C30" s="95">
        <v>3.671221700999388E-3</v>
      </c>
      <c r="D30" s="95">
        <v>0.10962675912706506</v>
      </c>
      <c r="E30" s="95">
        <v>0</v>
      </c>
      <c r="F30" s="95">
        <v>0.17866612278197022</v>
      </c>
      <c r="G30" s="95">
        <v>0.19365694472771772</v>
      </c>
      <c r="H30" s="95">
        <v>5.0989190291658168E-3</v>
      </c>
      <c r="I30" s="95">
        <v>1.6316540893330613E-3</v>
      </c>
      <c r="J30" s="95">
        <v>5.3028757903324491E-3</v>
      </c>
      <c r="K30" s="95">
        <v>0.18611054456455231</v>
      </c>
      <c r="L30" s="95">
        <v>7.2200693452987963E-2</v>
      </c>
      <c r="M30" s="95">
        <v>0</v>
      </c>
      <c r="N30" s="95">
        <v>7.8013461146237001E-2</v>
      </c>
      <c r="O30" s="95">
        <v>0</v>
      </c>
      <c r="P30" s="95">
        <v>1.0197838058331635E-3</v>
      </c>
      <c r="Q30" s="95">
        <v>1.0197838058331635E-3</v>
      </c>
      <c r="R30" s="95">
        <v>0.16081990617988987</v>
      </c>
      <c r="S30" s="95">
        <v>7.1384866408321431E-4</v>
      </c>
      <c r="T30" s="95">
        <v>0</v>
      </c>
      <c r="U30" s="95">
        <v>2.4474811339995923E-3</v>
      </c>
      <c r="V30" s="114">
        <v>0.99683867020191708</v>
      </c>
      <c r="W30" s="115"/>
    </row>
    <row r="31" spans="2:23" ht="18" customHeight="1">
      <c r="B31" s="116" t="str">
        <f>'Oferta de Juegos'!B40</f>
        <v>Al 31-03-2017</v>
      </c>
    </row>
    <row r="32" spans="2:23" ht="6.75" customHeight="1">
      <c r="B32" s="348" t="s">
        <v>184</v>
      </c>
      <c r="C32" s="349"/>
      <c r="D32" s="349"/>
      <c r="E32" s="349"/>
      <c r="F32" s="349"/>
      <c r="G32" s="349"/>
      <c r="H32" s="349"/>
      <c r="I32" s="349"/>
      <c r="J32" s="349"/>
      <c r="K32" s="349"/>
      <c r="L32" s="349"/>
      <c r="M32" s="349"/>
      <c r="N32" s="349"/>
      <c r="O32" s="349"/>
      <c r="P32" s="349" t="s">
        <v>122</v>
      </c>
    </row>
    <row r="33" spans="2:16">
      <c r="B33" s="349" t="s">
        <v>171</v>
      </c>
      <c r="C33" s="349"/>
      <c r="D33" s="349"/>
      <c r="E33" s="349"/>
      <c r="F33" s="349"/>
      <c r="G33" s="349"/>
      <c r="H33" s="349"/>
      <c r="I33" s="349"/>
      <c r="J33" s="349"/>
      <c r="K33" s="349"/>
      <c r="L33" s="349"/>
      <c r="M33" s="349"/>
      <c r="N33" s="349"/>
      <c r="O33" s="349"/>
      <c r="P33" s="349"/>
    </row>
    <row r="34" spans="2:16" ht="8.25" customHeight="1">
      <c r="B34" s="349"/>
      <c r="C34" s="349"/>
      <c r="D34" s="349"/>
      <c r="E34" s="349"/>
      <c r="F34" s="349"/>
      <c r="G34" s="349"/>
      <c r="H34" s="349"/>
      <c r="I34" s="349"/>
      <c r="J34" s="349"/>
      <c r="K34" s="349"/>
      <c r="L34" s="349"/>
      <c r="M34" s="349"/>
      <c r="N34" s="349"/>
      <c r="O34" s="349"/>
      <c r="P34" s="349"/>
    </row>
  </sheetData>
  <mergeCells count="9">
    <mergeCell ref="B8:W8"/>
    <mergeCell ref="B10:B11"/>
    <mergeCell ref="V10:W11"/>
    <mergeCell ref="O10:O11"/>
    <mergeCell ref="B32:P34"/>
    <mergeCell ref="B9:W9"/>
    <mergeCell ref="R10:R11"/>
    <mergeCell ref="S10:S11"/>
    <mergeCell ref="T10:T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4"/>
  <sheetViews>
    <sheetView topLeftCell="A67" zoomScaleNormal="100" workbookViewId="0">
      <selection activeCell="D97" sqref="D97:H105"/>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4" t="s">
        <v>188</v>
      </c>
      <c r="C8" s="335"/>
      <c r="D8" s="335"/>
      <c r="E8" s="335"/>
      <c r="F8" s="335"/>
      <c r="G8" s="335"/>
      <c r="H8" s="335"/>
      <c r="I8" s="336"/>
      <c r="K8" s="44"/>
    </row>
    <row r="9" spans="2:11" s="38" customFormat="1" ht="15" customHeight="1">
      <c r="B9" s="337" t="s">
        <v>6</v>
      </c>
      <c r="C9" s="338" t="s">
        <v>58</v>
      </c>
      <c r="D9" s="339" t="s">
        <v>78</v>
      </c>
      <c r="E9" s="340"/>
      <c r="F9" s="341"/>
      <c r="G9" s="342" t="s">
        <v>79</v>
      </c>
      <c r="H9" s="338" t="s">
        <v>56</v>
      </c>
      <c r="I9" s="345" t="s">
        <v>80</v>
      </c>
      <c r="K9" s="44"/>
    </row>
    <row r="10" spans="2:11" s="38" customFormat="1" ht="24" customHeight="1">
      <c r="B10" s="337"/>
      <c r="C10" s="338"/>
      <c r="D10" s="80" t="s">
        <v>52</v>
      </c>
      <c r="E10" s="82" t="s">
        <v>53</v>
      </c>
      <c r="F10" s="81" t="s">
        <v>54</v>
      </c>
      <c r="G10" s="342"/>
      <c r="H10" s="338"/>
      <c r="I10" s="345"/>
    </row>
    <row r="11" spans="2:11" s="38" customFormat="1" ht="15">
      <c r="B11" s="352" t="s">
        <v>172</v>
      </c>
      <c r="C11" s="353"/>
      <c r="D11" s="353"/>
      <c r="E11" s="353"/>
      <c r="F11" s="353"/>
      <c r="G11" s="353"/>
      <c r="H11" s="353"/>
      <c r="I11" s="354"/>
    </row>
    <row r="12" spans="2:11" s="38" customFormat="1" ht="9" customHeight="1">
      <c r="B12" s="192" t="s">
        <v>125</v>
      </c>
      <c r="C12" s="182" t="s">
        <v>62</v>
      </c>
      <c r="D12" s="172">
        <v>42</v>
      </c>
      <c r="E12" s="172">
        <v>103</v>
      </c>
      <c r="F12" s="172">
        <v>10</v>
      </c>
      <c r="G12" s="172">
        <v>466</v>
      </c>
      <c r="H12" s="172">
        <v>100</v>
      </c>
      <c r="I12" s="172">
        <v>721</v>
      </c>
    </row>
    <row r="13" spans="2:11" s="38" customFormat="1" ht="9" customHeight="1">
      <c r="B13" s="193" t="s">
        <v>1</v>
      </c>
      <c r="C13" s="185" t="s">
        <v>63</v>
      </c>
      <c r="D13" s="173">
        <v>70</v>
      </c>
      <c r="E13" s="173">
        <v>243</v>
      </c>
      <c r="F13" s="173">
        <v>17</v>
      </c>
      <c r="G13" s="173">
        <v>783</v>
      </c>
      <c r="H13" s="173">
        <v>124</v>
      </c>
      <c r="I13" s="173">
        <v>1237</v>
      </c>
    </row>
    <row r="14" spans="2:11" s="38" customFormat="1" ht="9" customHeight="1">
      <c r="B14" s="194" t="s">
        <v>49</v>
      </c>
      <c r="C14" s="182" t="s">
        <v>64</v>
      </c>
      <c r="D14" s="172">
        <v>42</v>
      </c>
      <c r="E14" s="172">
        <v>166</v>
      </c>
      <c r="F14" s="172">
        <v>10</v>
      </c>
      <c r="G14" s="172">
        <v>378</v>
      </c>
      <c r="H14" s="172">
        <v>179</v>
      </c>
      <c r="I14" s="172">
        <v>775</v>
      </c>
    </row>
    <row r="15" spans="2:11" s="38" customFormat="1" ht="9" customHeight="1">
      <c r="B15" s="193" t="s">
        <v>152</v>
      </c>
      <c r="C15" s="185" t="s">
        <v>153</v>
      </c>
      <c r="D15" s="173">
        <v>49</v>
      </c>
      <c r="E15" s="173">
        <v>61</v>
      </c>
      <c r="F15" s="173">
        <v>10</v>
      </c>
      <c r="G15" s="173">
        <v>238</v>
      </c>
      <c r="H15" s="173">
        <v>60</v>
      </c>
      <c r="I15" s="178">
        <v>418</v>
      </c>
    </row>
    <row r="16" spans="2:11" s="38" customFormat="1" ht="9" customHeight="1">
      <c r="B16" s="192" t="s">
        <v>18</v>
      </c>
      <c r="C16" s="182" t="s">
        <v>65</v>
      </c>
      <c r="D16" s="172">
        <v>49</v>
      </c>
      <c r="E16" s="172">
        <v>61</v>
      </c>
      <c r="F16" s="172">
        <v>10</v>
      </c>
      <c r="G16" s="172">
        <v>359</v>
      </c>
      <c r="H16" s="172">
        <v>148</v>
      </c>
      <c r="I16" s="172">
        <v>627</v>
      </c>
    </row>
    <row r="17" spans="2:9" s="38" customFormat="1" ht="9" customHeight="1">
      <c r="B17" s="193" t="s">
        <v>76</v>
      </c>
      <c r="C17" s="185" t="s">
        <v>66</v>
      </c>
      <c r="D17" s="173">
        <v>98</v>
      </c>
      <c r="E17" s="173">
        <v>326</v>
      </c>
      <c r="F17" s="173">
        <v>10</v>
      </c>
      <c r="G17" s="173">
        <v>1246</v>
      </c>
      <c r="H17" s="173">
        <v>100</v>
      </c>
      <c r="I17" s="178">
        <v>1780</v>
      </c>
    </row>
    <row r="18" spans="2:9" s="38" customFormat="1" ht="9" customHeight="1">
      <c r="B18" s="192" t="s">
        <v>126</v>
      </c>
      <c r="C18" s="182" t="s">
        <v>67</v>
      </c>
      <c r="D18" s="172">
        <v>196</v>
      </c>
      <c r="E18" s="172">
        <v>408</v>
      </c>
      <c r="F18" s="172">
        <v>10</v>
      </c>
      <c r="G18" s="172">
        <v>1661</v>
      </c>
      <c r="H18" s="172">
        <v>300</v>
      </c>
      <c r="I18" s="172">
        <v>2575</v>
      </c>
    </row>
    <row r="19" spans="2:9" s="38" customFormat="1" ht="9" customHeight="1">
      <c r="B19" s="193" t="s">
        <v>2</v>
      </c>
      <c r="C19" s="185" t="s">
        <v>68</v>
      </c>
      <c r="D19" s="173">
        <v>35</v>
      </c>
      <c r="E19" s="173">
        <v>94</v>
      </c>
      <c r="F19" s="173">
        <v>14</v>
      </c>
      <c r="G19" s="173">
        <v>240</v>
      </c>
      <c r="H19" s="173">
        <v>30</v>
      </c>
      <c r="I19" s="178">
        <v>413</v>
      </c>
    </row>
    <row r="20" spans="2:9" s="38" customFormat="1" ht="9" customHeight="1">
      <c r="B20" s="195" t="s">
        <v>3</v>
      </c>
      <c r="C20" s="187" t="s">
        <v>69</v>
      </c>
      <c r="D20" s="176">
        <v>28</v>
      </c>
      <c r="E20" s="176">
        <v>90</v>
      </c>
      <c r="F20" s="176">
        <v>10</v>
      </c>
      <c r="G20" s="176">
        <v>402</v>
      </c>
      <c r="H20" s="176">
        <v>68</v>
      </c>
      <c r="I20" s="172">
        <v>598</v>
      </c>
    </row>
    <row r="21" spans="2:9" s="38" customFormat="1" ht="9" customHeight="1">
      <c r="B21" s="196" t="s">
        <v>127</v>
      </c>
      <c r="C21" s="189" t="s">
        <v>70</v>
      </c>
      <c r="D21" s="178">
        <v>84</v>
      </c>
      <c r="E21" s="178">
        <v>269</v>
      </c>
      <c r="F21" s="178">
        <v>17</v>
      </c>
      <c r="G21" s="178">
        <v>1415</v>
      </c>
      <c r="H21" s="178">
        <v>168</v>
      </c>
      <c r="I21" s="178">
        <v>1953</v>
      </c>
    </row>
    <row r="22" spans="2:9" s="38" customFormat="1" ht="9" customHeight="1">
      <c r="B22" s="195" t="s">
        <v>7</v>
      </c>
      <c r="C22" s="187" t="s">
        <v>71</v>
      </c>
      <c r="D22" s="176">
        <v>28</v>
      </c>
      <c r="E22" s="176">
        <v>41</v>
      </c>
      <c r="F22" s="176">
        <v>7</v>
      </c>
      <c r="G22" s="176">
        <v>204</v>
      </c>
      <c r="H22" s="176">
        <v>40</v>
      </c>
      <c r="I22" s="172">
        <v>320</v>
      </c>
    </row>
    <row r="23" spans="2:9" s="38" customFormat="1" ht="9" customHeight="1">
      <c r="B23" s="196" t="s">
        <v>8</v>
      </c>
      <c r="C23" s="189" t="s">
        <v>72</v>
      </c>
      <c r="D23" s="178">
        <v>49</v>
      </c>
      <c r="E23" s="178">
        <v>209</v>
      </c>
      <c r="F23" s="178">
        <v>24</v>
      </c>
      <c r="G23" s="178">
        <v>715</v>
      </c>
      <c r="H23" s="178">
        <v>176</v>
      </c>
      <c r="I23" s="178">
        <v>1173</v>
      </c>
    </row>
    <row r="24" spans="2:9" s="38" customFormat="1" ht="9" customHeight="1">
      <c r="B24" s="195" t="s">
        <v>9</v>
      </c>
      <c r="C24" s="187" t="s">
        <v>73</v>
      </c>
      <c r="D24" s="176">
        <v>35</v>
      </c>
      <c r="E24" s="176">
        <v>127</v>
      </c>
      <c r="F24" s="176">
        <v>17</v>
      </c>
      <c r="G24" s="176">
        <v>419</v>
      </c>
      <c r="H24" s="176">
        <v>100</v>
      </c>
      <c r="I24" s="172">
        <v>698</v>
      </c>
    </row>
    <row r="25" spans="2:9" s="38" customFormat="1" ht="9" customHeight="1">
      <c r="B25" s="197" t="s">
        <v>128</v>
      </c>
      <c r="C25" s="189" t="s">
        <v>74</v>
      </c>
      <c r="D25" s="178">
        <v>42</v>
      </c>
      <c r="E25" s="178">
        <v>108</v>
      </c>
      <c r="F25" s="178">
        <v>10</v>
      </c>
      <c r="G25" s="178">
        <v>352</v>
      </c>
      <c r="H25" s="178">
        <v>60</v>
      </c>
      <c r="I25" s="178">
        <v>572</v>
      </c>
    </row>
    <row r="26" spans="2:9" s="38" customFormat="1" ht="9" customHeight="1">
      <c r="B26" s="195" t="s">
        <v>90</v>
      </c>
      <c r="C26" s="187" t="s">
        <v>91</v>
      </c>
      <c r="D26" s="176">
        <v>35</v>
      </c>
      <c r="E26" s="176">
        <v>84</v>
      </c>
      <c r="F26" s="176">
        <v>7</v>
      </c>
      <c r="G26" s="176">
        <v>246</v>
      </c>
      <c r="H26" s="176">
        <v>36</v>
      </c>
      <c r="I26" s="172">
        <v>408</v>
      </c>
    </row>
    <row r="27" spans="2:9" s="38" customFormat="1" ht="9" customHeight="1">
      <c r="B27" s="197" t="s">
        <v>88</v>
      </c>
      <c r="C27" s="189" t="s">
        <v>89</v>
      </c>
      <c r="D27" s="178">
        <v>28</v>
      </c>
      <c r="E27" s="178">
        <v>43</v>
      </c>
      <c r="F27" s="178">
        <v>7</v>
      </c>
      <c r="G27" s="178">
        <v>179</v>
      </c>
      <c r="H27" s="178">
        <v>38</v>
      </c>
      <c r="I27" s="178">
        <v>295</v>
      </c>
    </row>
    <row r="28" spans="2:9" s="38" customFormat="1" ht="9" customHeight="1">
      <c r="B28" s="195" t="s">
        <v>10</v>
      </c>
      <c r="C28" s="187" t="s">
        <v>75</v>
      </c>
      <c r="D28" s="176">
        <v>42</v>
      </c>
      <c r="E28" s="176">
        <v>90</v>
      </c>
      <c r="F28" s="176">
        <v>14</v>
      </c>
      <c r="G28" s="176">
        <v>503</v>
      </c>
      <c r="H28" s="176">
        <v>100</v>
      </c>
      <c r="I28" s="172">
        <v>749</v>
      </c>
    </row>
    <row r="29" spans="2:9" s="38" customFormat="1" ht="9" customHeight="1">
      <c r="B29" s="299" t="s">
        <v>150</v>
      </c>
      <c r="C29" s="208"/>
      <c r="D29" s="209">
        <v>952</v>
      </c>
      <c r="E29" s="209">
        <v>2523</v>
      </c>
      <c r="F29" s="209">
        <v>204</v>
      </c>
      <c r="G29" s="209">
        <v>9806</v>
      </c>
      <c r="H29" s="209">
        <v>1827</v>
      </c>
      <c r="I29" s="209">
        <v>15312</v>
      </c>
    </row>
    <row r="30" spans="2:9" s="38" customFormat="1" ht="15">
      <c r="B30" s="352" t="s">
        <v>147</v>
      </c>
      <c r="C30" s="353"/>
      <c r="D30" s="353"/>
      <c r="E30" s="353"/>
      <c r="F30" s="353"/>
      <c r="G30" s="353"/>
      <c r="H30" s="353"/>
      <c r="I30" s="354"/>
    </row>
    <row r="31" spans="2:9" s="38" customFormat="1" ht="9" customHeight="1">
      <c r="B31" s="200" t="s">
        <v>129</v>
      </c>
      <c r="C31" s="182" t="s">
        <v>130</v>
      </c>
      <c r="D31" s="172">
        <v>21</v>
      </c>
      <c r="E31" s="172">
        <v>35</v>
      </c>
      <c r="F31" s="172">
        <v>10</v>
      </c>
      <c r="G31" s="172">
        <v>368</v>
      </c>
      <c r="H31" s="172">
        <v>0</v>
      </c>
      <c r="I31" s="172">
        <v>434</v>
      </c>
    </row>
    <row r="32" spans="2:9" s="38" customFormat="1" ht="9" customHeight="1">
      <c r="B32" s="201" t="s">
        <v>131</v>
      </c>
      <c r="C32" s="185" t="s">
        <v>132</v>
      </c>
      <c r="D32" s="173">
        <v>42</v>
      </c>
      <c r="E32" s="173">
        <v>109</v>
      </c>
      <c r="F32" s="173">
        <v>10</v>
      </c>
      <c r="G32" s="173">
        <v>698</v>
      </c>
      <c r="H32" s="173">
        <v>0</v>
      </c>
      <c r="I32" s="174">
        <v>859</v>
      </c>
    </row>
    <row r="33" spans="1:247" s="38" customFormat="1" ht="9" customHeight="1">
      <c r="B33" s="202" t="s">
        <v>133</v>
      </c>
      <c r="C33" s="182" t="s">
        <v>134</v>
      </c>
      <c r="D33" s="172">
        <v>49</v>
      </c>
      <c r="E33" s="172">
        <v>139</v>
      </c>
      <c r="F33" s="172">
        <v>7</v>
      </c>
      <c r="G33" s="172">
        <v>919</v>
      </c>
      <c r="H33" s="172">
        <v>70</v>
      </c>
      <c r="I33" s="175">
        <v>1184</v>
      </c>
    </row>
    <row r="34" spans="1:247" s="38" customFormat="1" ht="9" customHeight="1">
      <c r="B34" s="201" t="s">
        <v>135</v>
      </c>
      <c r="C34" s="185" t="s">
        <v>136</v>
      </c>
      <c r="D34" s="173">
        <v>105</v>
      </c>
      <c r="E34" s="173">
        <v>369</v>
      </c>
      <c r="F34" s="173">
        <v>31</v>
      </c>
      <c r="G34" s="173">
        <v>1500</v>
      </c>
      <c r="H34" s="173">
        <v>148</v>
      </c>
      <c r="I34" s="179">
        <v>2153</v>
      </c>
    </row>
    <row r="35" spans="1:247" s="38" customFormat="1" ht="9" customHeight="1">
      <c r="B35" s="200" t="s">
        <v>137</v>
      </c>
      <c r="C35" s="182" t="s">
        <v>138</v>
      </c>
      <c r="D35" s="172">
        <v>49</v>
      </c>
      <c r="E35" s="172">
        <v>78</v>
      </c>
      <c r="F35" s="172">
        <v>0</v>
      </c>
      <c r="G35" s="172">
        <v>527</v>
      </c>
      <c r="H35" s="172">
        <v>0</v>
      </c>
      <c r="I35" s="175">
        <v>654</v>
      </c>
    </row>
    <row r="36" spans="1:247" s="38" customFormat="1" ht="9" customHeight="1">
      <c r="B36" s="201" t="s">
        <v>139</v>
      </c>
      <c r="C36" s="185" t="s">
        <v>140</v>
      </c>
      <c r="D36" s="173">
        <v>77</v>
      </c>
      <c r="E36" s="173">
        <v>260</v>
      </c>
      <c r="F36" s="173">
        <v>14</v>
      </c>
      <c r="G36" s="173">
        <v>470</v>
      </c>
      <c r="H36" s="173">
        <v>0</v>
      </c>
      <c r="I36" s="179">
        <v>821</v>
      </c>
    </row>
    <row r="37" spans="1:247" s="38" customFormat="1" ht="9" customHeight="1">
      <c r="B37" s="200" t="s">
        <v>141</v>
      </c>
      <c r="C37" s="182" t="s">
        <v>142</v>
      </c>
      <c r="D37" s="172">
        <v>14</v>
      </c>
      <c r="E37" s="172">
        <v>35</v>
      </c>
      <c r="F37" s="172">
        <v>0</v>
      </c>
      <c r="G37" s="172">
        <v>125</v>
      </c>
      <c r="H37" s="172">
        <v>0</v>
      </c>
      <c r="I37" s="175">
        <v>174</v>
      </c>
    </row>
    <row r="38" spans="1:247" s="38" customFormat="1" ht="9" customHeight="1">
      <c r="B38" s="203" t="s">
        <v>150</v>
      </c>
      <c r="C38" s="204"/>
      <c r="D38" s="205">
        <v>357</v>
      </c>
      <c r="E38" s="205">
        <v>1025</v>
      </c>
      <c r="F38" s="205">
        <v>72</v>
      </c>
      <c r="G38" s="205">
        <v>4607</v>
      </c>
      <c r="H38" s="205">
        <v>218</v>
      </c>
      <c r="I38" s="206">
        <v>6279</v>
      </c>
    </row>
    <row r="39" spans="1:247" s="79" customFormat="1" ht="18" customHeight="1">
      <c r="A39" s="55"/>
      <c r="B39" s="99" t="s">
        <v>143</v>
      </c>
      <c r="C39" s="117"/>
      <c r="D39" s="118">
        <v>1309</v>
      </c>
      <c r="E39" s="118">
        <v>3548</v>
      </c>
      <c r="F39" s="118">
        <v>276</v>
      </c>
      <c r="G39" s="118">
        <v>14413</v>
      </c>
      <c r="H39" s="118">
        <v>2045</v>
      </c>
      <c r="I39" s="119">
        <v>21591</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row>
    <row r="40" spans="1:247" ht="22.5" customHeight="1">
      <c r="B40" s="116" t="str">
        <f>'Parque de Máquinas'!B31</f>
        <v>Al 31-03-2017</v>
      </c>
      <c r="I40" s="43"/>
    </row>
    <row r="41" spans="1:247" s="38" customFormat="1" ht="22.5" customHeight="1">
      <c r="B41" s="334" t="s">
        <v>190</v>
      </c>
      <c r="C41" s="335"/>
      <c r="D41" s="335"/>
      <c r="E41" s="335"/>
      <c r="F41" s="335"/>
      <c r="G41" s="335"/>
      <c r="H41" s="336"/>
      <c r="I41" s="83"/>
      <c r="J41" s="44"/>
    </row>
    <row r="42" spans="1:247" s="38" customFormat="1" ht="15" customHeight="1">
      <c r="B42" s="356" t="s">
        <v>6</v>
      </c>
      <c r="C42" s="338" t="s">
        <v>58</v>
      </c>
      <c r="D42" s="339" t="s">
        <v>78</v>
      </c>
      <c r="E42" s="340"/>
      <c r="F42" s="341"/>
      <c r="G42" s="338" t="s">
        <v>79</v>
      </c>
      <c r="H42" s="343" t="s">
        <v>56</v>
      </c>
      <c r="I42" s="355"/>
      <c r="J42" s="44"/>
    </row>
    <row r="43" spans="1:247" s="38" customFormat="1" ht="24" customHeight="1">
      <c r="B43" s="356"/>
      <c r="C43" s="338"/>
      <c r="D43" s="80" t="s">
        <v>52</v>
      </c>
      <c r="E43" s="82" t="s">
        <v>53</v>
      </c>
      <c r="F43" s="81" t="s">
        <v>54</v>
      </c>
      <c r="G43" s="338"/>
      <c r="H43" s="343"/>
      <c r="I43" s="355"/>
      <c r="J43" s="44"/>
    </row>
    <row r="44" spans="1:247" s="38" customFormat="1" ht="15" customHeight="1">
      <c r="B44" s="352" t="s">
        <v>172</v>
      </c>
      <c r="C44" s="353"/>
      <c r="D44" s="353"/>
      <c r="E44" s="353"/>
      <c r="F44" s="353"/>
      <c r="G44" s="353"/>
      <c r="H44" s="354"/>
      <c r="I44" s="120"/>
    </row>
    <row r="45" spans="1:247" s="38" customFormat="1" ht="9" customHeight="1">
      <c r="B45" s="200" t="s">
        <v>125</v>
      </c>
      <c r="C45" s="182" t="s">
        <v>62</v>
      </c>
      <c r="D45" s="172">
        <v>69301.459293394772</v>
      </c>
      <c r="E45" s="172">
        <v>16975.367992483556</v>
      </c>
      <c r="F45" s="172">
        <v>17043.548387096773</v>
      </c>
      <c r="G45" s="172">
        <v>61088.311020351655</v>
      </c>
      <c r="H45" s="175">
        <v>0</v>
      </c>
      <c r="I45" s="293"/>
    </row>
    <row r="46" spans="1:247" s="38" customFormat="1" ht="9" customHeight="1">
      <c r="B46" s="201" t="s">
        <v>1</v>
      </c>
      <c r="C46" s="185" t="s">
        <v>63</v>
      </c>
      <c r="D46" s="173">
        <v>84345.852534562218</v>
      </c>
      <c r="E46" s="173">
        <v>33051.546528607461</v>
      </c>
      <c r="F46" s="173">
        <v>15225.61669829222</v>
      </c>
      <c r="G46" s="173">
        <v>78013.822848432421</v>
      </c>
      <c r="H46" s="174">
        <v>1545.6555671175859</v>
      </c>
      <c r="I46" s="293"/>
    </row>
    <row r="47" spans="1:247" s="38" customFormat="1" ht="9" customHeight="1">
      <c r="B47" s="202" t="s">
        <v>49</v>
      </c>
      <c r="C47" s="182" t="s">
        <v>64</v>
      </c>
      <c r="D47" s="172">
        <v>68622.119815668208</v>
      </c>
      <c r="E47" s="172">
        <v>11848.09560823941</v>
      </c>
      <c r="F47" s="172">
        <v>3146.1290322580644</v>
      </c>
      <c r="G47" s="172">
        <v>64932.705325140807</v>
      </c>
      <c r="H47" s="175">
        <v>344.27374301675979</v>
      </c>
      <c r="I47" s="293"/>
    </row>
    <row r="48" spans="1:247" s="38" customFormat="1" ht="9" customHeight="1">
      <c r="B48" s="201" t="s">
        <v>152</v>
      </c>
      <c r="C48" s="185" t="s">
        <v>153</v>
      </c>
      <c r="D48" s="173">
        <v>13912.771560236997</v>
      </c>
      <c r="E48" s="173">
        <v>25826.282390269698</v>
      </c>
      <c r="F48" s="173">
        <v>10114.193548387097</v>
      </c>
      <c r="G48" s="173">
        <v>28879.547302792085</v>
      </c>
      <c r="H48" s="174">
        <v>10.161290322580646</v>
      </c>
      <c r="I48" s="293"/>
    </row>
    <row r="49" spans="2:9" s="38" customFormat="1" ht="9" customHeight="1">
      <c r="B49" s="200" t="s">
        <v>18</v>
      </c>
      <c r="C49" s="182" t="s">
        <v>65</v>
      </c>
      <c r="D49" s="172">
        <v>24983.04805793285</v>
      </c>
      <c r="E49" s="172">
        <v>26764.42147012163</v>
      </c>
      <c r="F49" s="172">
        <v>12646.774193548386</v>
      </c>
      <c r="G49" s="172">
        <v>62523.507682630967</v>
      </c>
      <c r="H49" s="175">
        <v>0</v>
      </c>
      <c r="I49" s="293"/>
    </row>
    <row r="50" spans="2:9" s="38" customFormat="1" ht="9" customHeight="1">
      <c r="B50" s="201" t="s">
        <v>76</v>
      </c>
      <c r="C50" s="185" t="s">
        <v>66</v>
      </c>
      <c r="D50" s="173">
        <v>46348.584595128377</v>
      </c>
      <c r="E50" s="173">
        <v>142381.53077379774</v>
      </c>
      <c r="F50" s="173">
        <v>35313.548387096773</v>
      </c>
      <c r="G50" s="173">
        <v>62684.98366385336</v>
      </c>
      <c r="H50" s="174">
        <v>0</v>
      </c>
      <c r="I50" s="293"/>
    </row>
    <row r="51" spans="2:9" s="38" customFormat="1" ht="9" customHeight="1">
      <c r="B51" s="200" t="s">
        <v>126</v>
      </c>
      <c r="C51" s="182" t="s">
        <v>67</v>
      </c>
      <c r="D51" s="172">
        <v>125992.51152073733</v>
      </c>
      <c r="E51" s="172">
        <v>66061.076850094876</v>
      </c>
      <c r="F51" s="172">
        <v>104163.54838709677</v>
      </c>
      <c r="G51" s="172">
        <v>91901.49064885125</v>
      </c>
      <c r="H51" s="175">
        <v>213.70967741935485</v>
      </c>
      <c r="I51" s="293"/>
    </row>
    <row r="52" spans="2:9" s="38" customFormat="1" ht="9" customHeight="1">
      <c r="B52" s="201" t="s">
        <v>2</v>
      </c>
      <c r="C52" s="185" t="s">
        <v>68</v>
      </c>
      <c r="D52" s="173">
        <v>18645.622119815667</v>
      </c>
      <c r="E52" s="173">
        <v>26116.557995881951</v>
      </c>
      <c r="F52" s="173">
        <v>1431.1059907834101</v>
      </c>
      <c r="G52" s="173">
        <v>66931.443279569896</v>
      </c>
      <c r="H52" s="174">
        <v>0</v>
      </c>
      <c r="I52" s="293"/>
    </row>
    <row r="53" spans="2:9" s="38" customFormat="1" ht="9" customHeight="1">
      <c r="B53" s="215" t="s">
        <v>3</v>
      </c>
      <c r="C53" s="187" t="s">
        <v>69</v>
      </c>
      <c r="D53" s="176">
        <v>52104.262672811063</v>
      </c>
      <c r="E53" s="176">
        <v>29702.15053763441</v>
      </c>
      <c r="F53" s="176">
        <v>1927.4193548387098</v>
      </c>
      <c r="G53" s="176">
        <v>73483.575750280856</v>
      </c>
      <c r="H53" s="177">
        <v>0</v>
      </c>
      <c r="I53" s="293"/>
    </row>
    <row r="54" spans="2:9" s="38" customFormat="1" ht="9" customHeight="1">
      <c r="B54" s="218" t="s">
        <v>127</v>
      </c>
      <c r="C54" s="189" t="s">
        <v>70</v>
      </c>
      <c r="D54" s="178">
        <v>27362.135176651307</v>
      </c>
      <c r="E54" s="178">
        <v>22854.29308070512</v>
      </c>
      <c r="F54" s="178">
        <v>13313.662239089184</v>
      </c>
      <c r="G54" s="178">
        <v>69559.874432919183</v>
      </c>
      <c r="H54" s="179">
        <v>1241.5754608294931</v>
      </c>
      <c r="I54" s="293"/>
    </row>
    <row r="55" spans="2:9" s="38" customFormat="1" ht="9" customHeight="1">
      <c r="B55" s="215" t="s">
        <v>7</v>
      </c>
      <c r="C55" s="187" t="s">
        <v>71</v>
      </c>
      <c r="D55" s="176">
        <v>35854.838709677417</v>
      </c>
      <c r="E55" s="176">
        <v>47709.677419354841</v>
      </c>
      <c r="F55" s="176">
        <v>14891.705069124424</v>
      </c>
      <c r="G55" s="176">
        <v>47314.619228336494</v>
      </c>
      <c r="H55" s="177">
        <v>0</v>
      </c>
      <c r="I55" s="293"/>
    </row>
    <row r="56" spans="2:9" s="38" customFormat="1" ht="9" customHeight="1">
      <c r="B56" s="218" t="s">
        <v>8</v>
      </c>
      <c r="C56" s="189" t="s">
        <v>72</v>
      </c>
      <c r="D56" s="178">
        <v>25887.425938117183</v>
      </c>
      <c r="E56" s="178">
        <v>25140.723877141536</v>
      </c>
      <c r="F56" s="178">
        <v>3367.8763440860216</v>
      </c>
      <c r="G56" s="178">
        <v>80806.979562373104</v>
      </c>
      <c r="H56" s="179">
        <v>50.531524926686217</v>
      </c>
      <c r="I56" s="293"/>
    </row>
    <row r="57" spans="2:9" s="38" customFormat="1" ht="9" customHeight="1">
      <c r="B57" s="215" t="s">
        <v>9</v>
      </c>
      <c r="C57" s="187" t="s">
        <v>73</v>
      </c>
      <c r="D57" s="176">
        <v>13160.829493087558</v>
      </c>
      <c r="E57" s="176">
        <v>7274.9047498094997</v>
      </c>
      <c r="F57" s="176">
        <v>2858.6337760910815</v>
      </c>
      <c r="G57" s="176">
        <v>77090.101932404345</v>
      </c>
      <c r="H57" s="177">
        <v>0</v>
      </c>
      <c r="I57" s="293"/>
    </row>
    <row r="58" spans="2:9" s="38" customFormat="1" ht="9" customHeight="1">
      <c r="B58" s="254" t="s">
        <v>128</v>
      </c>
      <c r="C58" s="189" t="s">
        <v>74</v>
      </c>
      <c r="D58" s="178">
        <v>23837.557603686637</v>
      </c>
      <c r="E58" s="178">
        <v>13082.019115890083</v>
      </c>
      <c r="F58" s="178">
        <v>3217.7419354838707</v>
      </c>
      <c r="G58" s="178">
        <v>69273.931451612909</v>
      </c>
      <c r="H58" s="179">
        <v>0</v>
      </c>
      <c r="I58" s="293"/>
    </row>
    <row r="59" spans="2:9" s="38" customFormat="1" ht="9" customHeight="1">
      <c r="B59" s="215" t="s">
        <v>90</v>
      </c>
      <c r="C59" s="187" t="s">
        <v>91</v>
      </c>
      <c r="D59" s="176">
        <v>37138.248847926268</v>
      </c>
      <c r="E59" s="176">
        <v>10313.844086021505</v>
      </c>
      <c r="F59" s="176">
        <v>6652.5345622119812</v>
      </c>
      <c r="G59" s="176">
        <v>39229.540125885127</v>
      </c>
      <c r="H59" s="177">
        <v>0</v>
      </c>
      <c r="I59" s="293"/>
    </row>
    <row r="60" spans="2:9" s="38" customFormat="1" ht="9" customHeight="1">
      <c r="B60" s="254" t="s">
        <v>88</v>
      </c>
      <c r="C60" s="189" t="s">
        <v>89</v>
      </c>
      <c r="D60" s="178">
        <v>9501.7281105990787</v>
      </c>
      <c r="E60" s="178">
        <v>23307.614403600899</v>
      </c>
      <c r="F60" s="178">
        <v>5412.9032258064517</v>
      </c>
      <c r="G60" s="178">
        <v>78868.517570733471</v>
      </c>
      <c r="H60" s="179">
        <v>0</v>
      </c>
      <c r="I60" s="293"/>
    </row>
    <row r="61" spans="2:9" s="38" customFormat="1" ht="9" customHeight="1">
      <c r="B61" s="215" t="s">
        <v>10</v>
      </c>
      <c r="C61" s="187" t="s">
        <v>75</v>
      </c>
      <c r="D61" s="176">
        <v>28525.11520737327</v>
      </c>
      <c r="E61" s="176">
        <v>3076.4874551971325</v>
      </c>
      <c r="F61" s="176">
        <v>4571.4285714285716</v>
      </c>
      <c r="G61" s="176">
        <v>98915.856602321554</v>
      </c>
      <c r="H61" s="177">
        <v>1138.3548387096773</v>
      </c>
      <c r="I61" s="293"/>
    </row>
    <row r="62" spans="2:9" s="38" customFormat="1" ht="9" customHeight="1">
      <c r="B62" s="277" t="s">
        <v>176</v>
      </c>
      <c r="C62" s="208"/>
      <c r="D62" s="209">
        <v>41501.418309259192</v>
      </c>
      <c r="E62" s="209">
        <v>31263.917313814785</v>
      </c>
      <c r="F62" s="209">
        <v>15017.551158983515</v>
      </c>
      <c r="G62" s="209">
        <v>67735.224025205272</v>
      </c>
      <c r="H62" s="206">
        <v>649.18030033459115</v>
      </c>
      <c r="I62" s="120"/>
    </row>
    <row r="63" spans="2:9" s="38" customFormat="1" ht="15" customHeight="1">
      <c r="B63" s="352" t="s">
        <v>147</v>
      </c>
      <c r="C63" s="353"/>
      <c r="D63" s="353"/>
      <c r="E63" s="353"/>
      <c r="F63" s="353"/>
      <c r="G63" s="353"/>
      <c r="H63" s="354"/>
      <c r="I63" s="120"/>
    </row>
    <row r="64" spans="2:9" s="38" customFormat="1" ht="9" customHeight="1">
      <c r="B64" s="200" t="s">
        <v>129</v>
      </c>
      <c r="C64" s="182" t="s">
        <v>130</v>
      </c>
      <c r="D64" s="172">
        <v>26215.668202764977</v>
      </c>
      <c r="E64" s="172">
        <v>27348.428571428572</v>
      </c>
      <c r="F64" s="172">
        <v>10717.741935483871</v>
      </c>
      <c r="G64" s="172">
        <v>45929.824859747547</v>
      </c>
      <c r="H64" s="175">
        <v>0</v>
      </c>
      <c r="I64" s="293"/>
    </row>
    <row r="65" spans="1:247" s="38" customFormat="1" ht="9" customHeight="1">
      <c r="B65" s="201" t="s">
        <v>131</v>
      </c>
      <c r="C65" s="185" t="s">
        <v>132</v>
      </c>
      <c r="D65" s="173">
        <v>48537.634408602149</v>
      </c>
      <c r="E65" s="173">
        <v>11009.941106836342</v>
      </c>
      <c r="F65" s="173">
        <v>3861.2903225806454</v>
      </c>
      <c r="G65" s="173">
        <v>72701.151030594323</v>
      </c>
      <c r="H65" s="174">
        <v>0</v>
      </c>
      <c r="I65" s="293"/>
    </row>
    <row r="66" spans="1:247" s="38" customFormat="1" ht="9" customHeight="1">
      <c r="B66" s="202" t="s">
        <v>133</v>
      </c>
      <c r="C66" s="182" t="s">
        <v>134</v>
      </c>
      <c r="D66" s="172">
        <v>61003.620803159974</v>
      </c>
      <c r="E66" s="172">
        <v>44082.562079368763</v>
      </c>
      <c r="F66" s="172">
        <v>34843.317972350233</v>
      </c>
      <c r="G66" s="172">
        <v>79090.979992277717</v>
      </c>
      <c r="H66" s="175">
        <v>538.61751152073737</v>
      </c>
      <c r="I66" s="293"/>
    </row>
    <row r="67" spans="1:247" s="38" customFormat="1" ht="9" customHeight="1">
      <c r="B67" s="201" t="s">
        <v>135</v>
      </c>
      <c r="C67" s="185" t="s">
        <v>136</v>
      </c>
      <c r="D67" s="173">
        <v>85601.692780337937</v>
      </c>
      <c r="E67" s="173">
        <v>96381.757059183496</v>
      </c>
      <c r="F67" s="173">
        <v>39135.504682622268</v>
      </c>
      <c r="G67" s="173">
        <v>80519.321652473096</v>
      </c>
      <c r="H67" s="174">
        <v>5582.562772449869</v>
      </c>
      <c r="I67" s="293"/>
    </row>
    <row r="68" spans="1:247" s="38" customFormat="1" ht="9" customHeight="1">
      <c r="B68" s="200" t="s">
        <v>137</v>
      </c>
      <c r="C68" s="182" t="s">
        <v>138</v>
      </c>
      <c r="D68" s="172">
        <v>10016.458196181698</v>
      </c>
      <c r="E68" s="172">
        <v>29498.904880066169</v>
      </c>
      <c r="F68" s="172">
        <v>0</v>
      </c>
      <c r="G68" s="172">
        <v>50463.517598090228</v>
      </c>
      <c r="H68" s="175">
        <v>0</v>
      </c>
      <c r="I68" s="293"/>
    </row>
    <row r="69" spans="1:247" s="38" customFormat="1" ht="9" customHeight="1">
      <c r="B69" s="201" t="s">
        <v>139</v>
      </c>
      <c r="C69" s="185" t="s">
        <v>140</v>
      </c>
      <c r="D69" s="173">
        <v>18803.812316715543</v>
      </c>
      <c r="E69" s="173">
        <v>15132.555477667493</v>
      </c>
      <c r="F69" s="173">
        <v>9498.8479262672809</v>
      </c>
      <c r="G69" s="173">
        <v>79755.328541523675</v>
      </c>
      <c r="H69" s="174">
        <v>0</v>
      </c>
      <c r="I69" s="293"/>
    </row>
    <row r="70" spans="1:247" s="38" customFormat="1" ht="9" customHeight="1">
      <c r="B70" s="200" t="s">
        <v>141</v>
      </c>
      <c r="C70" s="182" t="s">
        <v>142</v>
      </c>
      <c r="D70" s="172">
        <v>5891.1290322580644</v>
      </c>
      <c r="E70" s="172">
        <v>12152.764976958526</v>
      </c>
      <c r="F70" s="172">
        <v>0</v>
      </c>
      <c r="G70" s="172">
        <v>35801.890580645158</v>
      </c>
      <c r="H70" s="175">
        <v>0</v>
      </c>
      <c r="I70" s="293"/>
    </row>
    <row r="71" spans="1:247" s="38" customFormat="1" ht="9" customHeight="1">
      <c r="B71" s="207" t="s">
        <v>176</v>
      </c>
      <c r="C71" s="208"/>
      <c r="D71" s="209">
        <v>36581.430820002905</v>
      </c>
      <c r="E71" s="209">
        <v>33658.130593072761</v>
      </c>
      <c r="F71" s="209">
        <v>14008.100405614898</v>
      </c>
      <c r="G71" s="209">
        <v>63466.002036478822</v>
      </c>
      <c r="H71" s="206">
        <v>3060.590141985303</v>
      </c>
      <c r="I71" s="293"/>
    </row>
    <row r="72" spans="1:247" s="79" customFormat="1" ht="18" customHeight="1">
      <c r="A72" s="55"/>
      <c r="B72" s="99" t="s">
        <v>177</v>
      </c>
      <c r="C72" s="117"/>
      <c r="D72" s="118">
        <v>40066.421958226114</v>
      </c>
      <c r="E72" s="118">
        <v>31962.229520265028</v>
      </c>
      <c r="F72" s="118">
        <v>14723.128022584337</v>
      </c>
      <c r="G72" s="118">
        <v>66490.034278493389</v>
      </c>
      <c r="H72" s="119">
        <v>444.39343276303106</v>
      </c>
      <c r="I72" s="84"/>
      <c r="J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row>
    <row r="73" spans="1:247" ht="22.5" customHeight="1">
      <c r="B73" s="116" t="s">
        <v>189</v>
      </c>
    </row>
    <row r="74" spans="1:247" s="38" customFormat="1" ht="22.5" customHeight="1">
      <c r="B74" s="334" t="s">
        <v>191</v>
      </c>
      <c r="C74" s="335"/>
      <c r="D74" s="335"/>
      <c r="E74" s="335"/>
      <c r="F74" s="335"/>
      <c r="G74" s="335"/>
      <c r="H74" s="336"/>
      <c r="I74" s="83"/>
    </row>
    <row r="75" spans="1:247" s="38" customFormat="1" ht="15" customHeight="1">
      <c r="B75" s="356" t="s">
        <v>6</v>
      </c>
      <c r="C75" s="338" t="s">
        <v>58</v>
      </c>
      <c r="D75" s="339" t="s">
        <v>78</v>
      </c>
      <c r="E75" s="340"/>
      <c r="F75" s="341"/>
      <c r="G75" s="338" t="s">
        <v>79</v>
      </c>
      <c r="H75" s="343" t="s">
        <v>56</v>
      </c>
      <c r="I75" s="355"/>
      <c r="J75" s="44"/>
    </row>
    <row r="76" spans="1:247" s="38" customFormat="1" ht="24" customHeight="1">
      <c r="B76" s="356"/>
      <c r="C76" s="338"/>
      <c r="D76" s="80" t="s">
        <v>52</v>
      </c>
      <c r="E76" s="82" t="s">
        <v>53</v>
      </c>
      <c r="F76" s="81" t="s">
        <v>54</v>
      </c>
      <c r="G76" s="338"/>
      <c r="H76" s="343"/>
      <c r="I76" s="355"/>
    </row>
    <row r="77" spans="1:247" s="38" customFormat="1" ht="15" customHeight="1">
      <c r="B77" s="352" t="s">
        <v>172</v>
      </c>
      <c r="C77" s="353"/>
      <c r="D77" s="353"/>
      <c r="E77" s="353"/>
      <c r="F77" s="353"/>
      <c r="G77" s="353"/>
      <c r="H77" s="354"/>
      <c r="I77" s="121"/>
      <c r="L77" s="154">
        <v>538866820</v>
      </c>
      <c r="M77" s="154">
        <v>1202623463.5079</v>
      </c>
      <c r="N77" s="154">
        <v>32756300</v>
      </c>
      <c r="O77" s="154">
        <v>9246316898.5</v>
      </c>
      <c r="P77" s="154">
        <v>20152402</v>
      </c>
    </row>
    <row r="78" spans="1:247" s="38" customFormat="1" ht="9" customHeight="1">
      <c r="B78" s="200" t="s">
        <v>125</v>
      </c>
      <c r="C78" s="182" t="s">
        <v>62</v>
      </c>
      <c r="D78" s="210">
        <v>104.81164442437201</v>
      </c>
      <c r="E78" s="210">
        <v>25.673575306236472</v>
      </c>
      <c r="F78" s="210">
        <v>25.77669145053958</v>
      </c>
      <c r="G78" s="210">
        <v>92.390065064052706</v>
      </c>
      <c r="H78" s="213">
        <v>0</v>
      </c>
      <c r="I78" s="121"/>
      <c r="L78" s="155">
        <v>1834162250</v>
      </c>
      <c r="M78" s="155">
        <v>3120641050</v>
      </c>
      <c r="N78" s="155">
        <v>75547300</v>
      </c>
      <c r="O78" s="155">
        <v>20736336354</v>
      </c>
      <c r="P78" s="155">
        <v>22711400</v>
      </c>
    </row>
    <row r="79" spans="1:247" s="38" customFormat="1" ht="9" customHeight="1">
      <c r="B79" s="201" t="s">
        <v>1</v>
      </c>
      <c r="C79" s="185" t="s">
        <v>63</v>
      </c>
      <c r="D79" s="211">
        <v>127.56481024585936</v>
      </c>
      <c r="E79" s="211">
        <v>49.987214955546669</v>
      </c>
      <c r="F79" s="211">
        <v>23.027248485015456</v>
      </c>
      <c r="G79" s="211">
        <v>117.98823782279554</v>
      </c>
      <c r="H79" s="212">
        <v>2.3376520978789865</v>
      </c>
      <c r="I79" s="122"/>
    </row>
    <row r="80" spans="1:247" s="38" customFormat="1" ht="9" customHeight="1">
      <c r="B80" s="202" t="s">
        <v>49</v>
      </c>
      <c r="C80" s="182" t="s">
        <v>64</v>
      </c>
      <c r="D80" s="210">
        <v>103.78421024753207</v>
      </c>
      <c r="E80" s="210">
        <v>17.919079867270732</v>
      </c>
      <c r="F80" s="210">
        <v>4.758210877583279</v>
      </c>
      <c r="G80" s="210">
        <v>98.2043335225965</v>
      </c>
      <c r="H80" s="213">
        <v>0.52068019210036265</v>
      </c>
      <c r="I80" s="121"/>
    </row>
    <row r="81" spans="2:9" s="38" customFormat="1" ht="9" customHeight="1">
      <c r="B81" s="201" t="s">
        <v>152</v>
      </c>
      <c r="C81" s="185" t="s">
        <v>153</v>
      </c>
      <c r="D81" s="211">
        <v>21.041699274405619</v>
      </c>
      <c r="E81" s="211">
        <v>39.059713233922714</v>
      </c>
      <c r="F81" s="211">
        <v>15.296723454910913</v>
      </c>
      <c r="G81" s="211">
        <v>43.677476259516155</v>
      </c>
      <c r="H81" s="212">
        <v>1.5367952695977988E-2</v>
      </c>
      <c r="I81" s="122"/>
    </row>
    <row r="82" spans="2:9" s="38" customFormat="1" ht="9" customHeight="1">
      <c r="B82" s="214" t="s">
        <v>18</v>
      </c>
      <c r="C82" s="185" t="s">
        <v>65</v>
      </c>
      <c r="D82" s="211">
        <v>37.784404201350348</v>
      </c>
      <c r="E82" s="211">
        <v>40.478556367395079</v>
      </c>
      <c r="F82" s="211">
        <v>19.127002712565616</v>
      </c>
      <c r="G82" s="211">
        <v>94.560658927149063</v>
      </c>
      <c r="H82" s="212">
        <v>0</v>
      </c>
      <c r="I82" s="122"/>
    </row>
    <row r="83" spans="2:9" s="38" customFormat="1" ht="9" customHeight="1">
      <c r="B83" s="200" t="s">
        <v>76</v>
      </c>
      <c r="C83" s="182" t="s">
        <v>66</v>
      </c>
      <c r="D83" s="210">
        <v>70.097677851071353</v>
      </c>
      <c r="E83" s="210">
        <v>215.33806832092822</v>
      </c>
      <c r="F83" s="210">
        <v>53.408270397907998</v>
      </c>
      <c r="G83" s="210">
        <v>94.804875474672343</v>
      </c>
      <c r="H83" s="213">
        <v>0</v>
      </c>
      <c r="I83" s="121"/>
    </row>
    <row r="84" spans="2:9" s="38" customFormat="1" ht="9" customHeight="1">
      <c r="B84" s="201" t="s">
        <v>126</v>
      </c>
      <c r="C84" s="185" t="s">
        <v>67</v>
      </c>
      <c r="D84" s="211">
        <v>190.5512878414055</v>
      </c>
      <c r="E84" s="211">
        <v>99.910884528274153</v>
      </c>
      <c r="F84" s="211">
        <v>157.53712702222742</v>
      </c>
      <c r="G84" s="211">
        <v>138.99197012832917</v>
      </c>
      <c r="H84" s="212">
        <v>0.32321487812969574</v>
      </c>
      <c r="I84" s="122"/>
    </row>
    <row r="85" spans="2:9" s="38" customFormat="1" ht="9" customHeight="1">
      <c r="B85" s="200" t="s">
        <v>2</v>
      </c>
      <c r="C85" s="182" t="s">
        <v>68</v>
      </c>
      <c r="D85" s="210">
        <v>28.199670477640147</v>
      </c>
      <c r="E85" s="210">
        <v>39.498726551545595</v>
      </c>
      <c r="F85" s="210">
        <v>2.1644071245968091</v>
      </c>
      <c r="G85" s="210">
        <v>101.22722819051708</v>
      </c>
      <c r="H85" s="213">
        <v>0</v>
      </c>
      <c r="I85" s="121"/>
    </row>
    <row r="86" spans="2:9" s="38" customFormat="1" ht="9" customHeight="1">
      <c r="B86" s="201" t="s">
        <v>3</v>
      </c>
      <c r="C86" s="185" t="s">
        <v>69</v>
      </c>
      <c r="D86" s="211">
        <v>78.802575125243592</v>
      </c>
      <c r="E86" s="211">
        <v>44.921582785291001</v>
      </c>
      <c r="F86" s="211">
        <v>2.9150322970942373</v>
      </c>
      <c r="G86" s="211">
        <v>111.13668443781133</v>
      </c>
      <c r="H86" s="212">
        <v>0</v>
      </c>
      <c r="I86" s="121"/>
    </row>
    <row r="87" spans="2:9" s="38" customFormat="1" ht="9" customHeight="1">
      <c r="B87" s="215" t="s">
        <v>127</v>
      </c>
      <c r="C87" s="187" t="s">
        <v>70</v>
      </c>
      <c r="D87" s="216">
        <v>41.382539589611774</v>
      </c>
      <c r="E87" s="216">
        <v>34.564871567914579</v>
      </c>
      <c r="F87" s="216">
        <v>20.135605322276444</v>
      </c>
      <c r="G87" s="216">
        <v>105.20247191911551</v>
      </c>
      <c r="H87" s="217">
        <v>1.8777608300506548</v>
      </c>
      <c r="I87" s="121"/>
    </row>
    <row r="88" spans="2:9" s="38" customFormat="1" ht="9" customHeight="1">
      <c r="B88" s="218" t="s">
        <v>7</v>
      </c>
      <c r="C88" s="189" t="s">
        <v>71</v>
      </c>
      <c r="D88" s="219">
        <v>54.226918798665174</v>
      </c>
      <c r="E88" s="219">
        <v>72.15619694397283</v>
      </c>
      <c r="F88" s="219">
        <v>22.522239971452546</v>
      </c>
      <c r="G88" s="219">
        <v>71.558710266691605</v>
      </c>
      <c r="H88" s="220">
        <v>0</v>
      </c>
      <c r="I88" s="121"/>
    </row>
    <row r="89" spans="2:9" s="38" customFormat="1" ht="9" customHeight="1">
      <c r="B89" s="215" t="s">
        <v>8</v>
      </c>
      <c r="C89" s="187" t="s">
        <v>72</v>
      </c>
      <c r="D89" s="216">
        <v>39.152186839257688</v>
      </c>
      <c r="E89" s="216">
        <v>38.022873377407038</v>
      </c>
      <c r="F89" s="216">
        <v>5.0935818876074128</v>
      </c>
      <c r="G89" s="216">
        <v>122.21261276825938</v>
      </c>
      <c r="H89" s="217">
        <v>7.6423963893959793E-2</v>
      </c>
      <c r="I89" s="121"/>
    </row>
    <row r="90" spans="2:9" s="38" customFormat="1" ht="9" customHeight="1">
      <c r="B90" s="218" t="s">
        <v>9</v>
      </c>
      <c r="C90" s="189" t="s">
        <v>73</v>
      </c>
      <c r="D90" s="219">
        <v>19.90446081834174</v>
      </c>
      <c r="E90" s="219">
        <v>11.002578266499546</v>
      </c>
      <c r="F90" s="219">
        <v>4.3234025651710244</v>
      </c>
      <c r="G90" s="219">
        <v>116.59120074471316</v>
      </c>
      <c r="H90" s="220">
        <v>0</v>
      </c>
      <c r="I90" s="121"/>
    </row>
    <row r="91" spans="2:9" s="38" customFormat="1" ht="9" customHeight="1">
      <c r="B91" s="215" t="s">
        <v>128</v>
      </c>
      <c r="C91" s="187" t="s">
        <v>74</v>
      </c>
      <c r="D91" s="216">
        <v>36.051962498013665</v>
      </c>
      <c r="E91" s="216">
        <v>19.785267870372177</v>
      </c>
      <c r="F91" s="216">
        <v>4.8665183537263621</v>
      </c>
      <c r="G91" s="216">
        <v>104.77001126983198</v>
      </c>
      <c r="H91" s="217">
        <v>0</v>
      </c>
      <c r="I91" s="121"/>
    </row>
    <row r="92" spans="2:9" s="38" customFormat="1" ht="9" customHeight="1">
      <c r="B92" s="218" t="s">
        <v>90</v>
      </c>
      <c r="C92" s="189" t="s">
        <v>91</v>
      </c>
      <c r="D92" s="219">
        <v>56.167950465708209</v>
      </c>
      <c r="E92" s="219">
        <v>15.598675266215221</v>
      </c>
      <c r="F92" s="219">
        <v>10.061304540550486</v>
      </c>
      <c r="G92" s="219">
        <v>59.330822936910351</v>
      </c>
      <c r="H92" s="220">
        <v>0</v>
      </c>
      <c r="I92" s="121"/>
    </row>
    <row r="93" spans="2:9" s="38" customFormat="1" ht="9" customHeight="1">
      <c r="B93" s="215" t="s">
        <v>88</v>
      </c>
      <c r="C93" s="187" t="s">
        <v>89</v>
      </c>
      <c r="D93" s="216">
        <v>14.370429689351297</v>
      </c>
      <c r="E93" s="216">
        <v>35.250475504538564</v>
      </c>
      <c r="F93" s="216">
        <v>8.1864840075717655</v>
      </c>
      <c r="G93" s="216">
        <v>119.28087956856241</v>
      </c>
      <c r="H93" s="217">
        <v>0</v>
      </c>
      <c r="I93" s="121"/>
    </row>
    <row r="94" spans="2:9" s="38" customFormat="1" ht="9" customHeight="1">
      <c r="B94" s="218" t="s">
        <v>10</v>
      </c>
      <c r="C94" s="189" t="s">
        <v>75</v>
      </c>
      <c r="D94" s="219">
        <v>43.141432558035795</v>
      </c>
      <c r="E94" s="219">
        <v>4.6528848384711621</v>
      </c>
      <c r="F94" s="219">
        <v>6.913836314925244</v>
      </c>
      <c r="G94" s="219">
        <v>149.60050907792129</v>
      </c>
      <c r="H94" s="220">
        <v>1.7216497863122766</v>
      </c>
      <c r="I94" s="121"/>
    </row>
    <row r="95" spans="2:9" s="38" customFormat="1" ht="9" customHeight="1">
      <c r="B95" s="198" t="s">
        <v>176</v>
      </c>
      <c r="C95" s="199"/>
      <c r="D95" s="221">
        <v>62.766815349756783</v>
      </c>
      <c r="E95" s="221">
        <v>47.283601503047166</v>
      </c>
      <c r="F95" s="221">
        <v>22.712569810924862</v>
      </c>
      <c r="G95" s="221">
        <v>102.44286755173209</v>
      </c>
      <c r="H95" s="296">
        <v>0.98182138586598777</v>
      </c>
      <c r="I95" s="122"/>
    </row>
    <row r="96" spans="2:9" s="38" customFormat="1" ht="15">
      <c r="B96" s="352" t="s">
        <v>144</v>
      </c>
      <c r="C96" s="353"/>
      <c r="D96" s="353"/>
      <c r="E96" s="353"/>
      <c r="F96" s="353"/>
      <c r="G96" s="353"/>
      <c r="H96" s="354"/>
      <c r="I96" s="122"/>
    </row>
    <row r="97" spans="1:247" s="38" customFormat="1" ht="9" customHeight="1">
      <c r="B97" s="200" t="s">
        <v>129</v>
      </c>
      <c r="C97" s="182" t="s">
        <v>130</v>
      </c>
      <c r="D97" s="216">
        <v>39.648620996317263</v>
      </c>
      <c r="E97" s="216">
        <v>41.361809696655428</v>
      </c>
      <c r="F97" s="216">
        <v>16.209531057900591</v>
      </c>
      <c r="G97" s="216">
        <v>69.464344917948495</v>
      </c>
      <c r="H97" s="217">
        <v>0</v>
      </c>
      <c r="I97" s="121"/>
    </row>
    <row r="98" spans="1:247" s="38" customFormat="1" ht="9" customHeight="1">
      <c r="B98" s="201" t="s">
        <v>131</v>
      </c>
      <c r="C98" s="185" t="s">
        <v>132</v>
      </c>
      <c r="D98" s="219">
        <v>73.408400496978444</v>
      </c>
      <c r="E98" s="219">
        <v>16.651453579607292</v>
      </c>
      <c r="F98" s="219">
        <v>5.8398220244716352</v>
      </c>
      <c r="G98" s="219">
        <v>109.95334396641609</v>
      </c>
      <c r="H98" s="220">
        <v>0</v>
      </c>
      <c r="I98" s="122"/>
    </row>
    <row r="99" spans="1:247" s="38" customFormat="1" ht="9" customHeight="1">
      <c r="B99" s="202" t="s">
        <v>133</v>
      </c>
      <c r="C99" s="182" t="s">
        <v>134</v>
      </c>
      <c r="D99" s="216">
        <v>92.261979436116107</v>
      </c>
      <c r="E99" s="216">
        <v>66.670541559843855</v>
      </c>
      <c r="F99" s="216">
        <v>52.697093122126788</v>
      </c>
      <c r="G99" s="216">
        <v>119.61733211173278</v>
      </c>
      <c r="H99" s="217">
        <v>0.81460603678272436</v>
      </c>
      <c r="I99" s="121"/>
    </row>
    <row r="100" spans="1:247" s="38" customFormat="1" ht="9" customHeight="1">
      <c r="B100" s="201" t="s">
        <v>135</v>
      </c>
      <c r="C100" s="185" t="s">
        <v>136</v>
      </c>
      <c r="D100" s="219">
        <v>129.46414516082567</v>
      </c>
      <c r="E100" s="219">
        <v>145.76793263639365</v>
      </c>
      <c r="F100" s="219">
        <v>59.188603573233912</v>
      </c>
      <c r="G100" s="219">
        <v>121.77755845806577</v>
      </c>
      <c r="H100" s="220">
        <v>8.4430773932998626</v>
      </c>
      <c r="I100" s="122"/>
    </row>
    <row r="101" spans="1:247" s="38" customFormat="1" ht="9" customHeight="1">
      <c r="B101" s="200" t="s">
        <v>137</v>
      </c>
      <c r="C101" s="182" t="s">
        <v>138</v>
      </c>
      <c r="D101" s="216">
        <v>15.148908342682544</v>
      </c>
      <c r="E101" s="216">
        <v>44.614193708509028</v>
      </c>
      <c r="F101" s="216">
        <v>0</v>
      </c>
      <c r="G101" s="216">
        <v>76.321109494994289</v>
      </c>
      <c r="H101" s="217">
        <v>0</v>
      </c>
      <c r="I101" s="122"/>
    </row>
    <row r="102" spans="1:247" s="38" customFormat="1" ht="9" customHeight="1">
      <c r="B102" s="201" t="s">
        <v>139</v>
      </c>
      <c r="C102" s="185" t="s">
        <v>140</v>
      </c>
      <c r="D102" s="219">
        <v>28.438917599388297</v>
      </c>
      <c r="E102" s="219">
        <v>22.886502537307155</v>
      </c>
      <c r="F102" s="219">
        <v>14.366073693689172</v>
      </c>
      <c r="G102" s="219">
        <v>120.62209398294566</v>
      </c>
      <c r="H102" s="220">
        <v>0</v>
      </c>
      <c r="I102" s="122"/>
    </row>
    <row r="103" spans="1:247" s="38" customFormat="1" ht="9" customHeight="1">
      <c r="B103" s="200" t="s">
        <v>141</v>
      </c>
      <c r="C103" s="182" t="s">
        <v>142</v>
      </c>
      <c r="D103" s="216">
        <v>8.9097535273110466</v>
      </c>
      <c r="E103" s="216">
        <v>18.379862336597892</v>
      </c>
      <c r="F103" s="216">
        <v>0</v>
      </c>
      <c r="G103" s="216">
        <v>54.14683995862849</v>
      </c>
      <c r="H103" s="217">
        <v>0</v>
      </c>
      <c r="I103" s="122"/>
    </row>
    <row r="104" spans="1:247" s="38" customFormat="1" ht="9" customHeight="1">
      <c r="B104" s="203" t="s">
        <v>176</v>
      </c>
      <c r="C104" s="204"/>
      <c r="D104" s="222">
        <v>55.325817937088473</v>
      </c>
      <c r="E104" s="222">
        <v>50.904613722130613</v>
      </c>
      <c r="F104" s="222">
        <v>29.66022469428442</v>
      </c>
      <c r="G104" s="222">
        <v>95.986088984390207</v>
      </c>
      <c r="H104" s="297">
        <v>4.6288417150412933</v>
      </c>
      <c r="I104" s="121"/>
    </row>
    <row r="105" spans="1:247" s="79" customFormat="1" ht="18" customHeight="1">
      <c r="A105" s="55"/>
      <c r="B105" s="99" t="s">
        <v>177</v>
      </c>
      <c r="C105" s="117"/>
      <c r="D105" s="123">
        <v>59.046316643422628</v>
      </c>
      <c r="E105" s="123">
        <v>49.094107612588886</v>
      </c>
      <c r="F105" s="123">
        <v>26.186397252604642</v>
      </c>
      <c r="G105" s="123">
        <v>99.214478268061157</v>
      </c>
      <c r="H105" s="298">
        <v>2.8053315504536407</v>
      </c>
      <c r="I105" s="85"/>
      <c r="J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row>
    <row r="106" spans="1:247" ht="22.5" customHeight="1">
      <c r="B106" s="116" t="str">
        <f>B73</f>
        <v>Win Marzo 2017 y posiciones de juego al 31-03-2017</v>
      </c>
    </row>
    <row r="118" spans="1:8">
      <c r="B118" s="139" t="s">
        <v>145</v>
      </c>
      <c r="C118" s="139"/>
      <c r="D118" s="139">
        <v>538866820</v>
      </c>
      <c r="E118" s="139">
        <v>1202623463.5079</v>
      </c>
      <c r="F118" s="139">
        <v>32756300</v>
      </c>
      <c r="G118" s="139">
        <v>9246316898.5</v>
      </c>
      <c r="H118" s="139">
        <v>20152402</v>
      </c>
    </row>
    <row r="119" spans="1:8">
      <c r="B119" s="139" t="s">
        <v>146</v>
      </c>
      <c r="C119" s="139"/>
      <c r="D119" s="139">
        <v>1856552700</v>
      </c>
      <c r="E119" s="139">
        <v>3508273000</v>
      </c>
      <c r="F119" s="139">
        <v>81738500</v>
      </c>
      <c r="G119" s="139">
        <v>21344774779</v>
      </c>
      <c r="H119" s="139">
        <v>20596875</v>
      </c>
    </row>
    <row r="120" spans="1:8">
      <c r="A120" s="164"/>
      <c r="B120" s="164"/>
      <c r="C120" s="164"/>
      <c r="D120" s="164"/>
      <c r="E120" s="139">
        <v>4710896463.5079002</v>
      </c>
      <c r="F120" s="139">
        <v>114494800</v>
      </c>
      <c r="G120" s="139">
        <v>30591091677.5</v>
      </c>
      <c r="H120" s="139">
        <v>40749277</v>
      </c>
    </row>
    <row r="121" spans="1:8">
      <c r="A121" s="164"/>
      <c r="B121" s="164"/>
      <c r="C121" s="164"/>
      <c r="D121" s="164"/>
      <c r="E121" s="139"/>
      <c r="F121" s="139"/>
      <c r="G121" s="139"/>
      <c r="H121" s="139"/>
    </row>
    <row r="122" spans="1:8">
      <c r="A122" s="164"/>
      <c r="B122" s="164"/>
      <c r="C122" s="164"/>
      <c r="D122" s="164"/>
      <c r="E122" s="139"/>
      <c r="F122" s="139"/>
      <c r="G122" s="139"/>
      <c r="H122" s="139"/>
    </row>
    <row r="123" spans="1:8">
      <c r="A123" s="164"/>
      <c r="B123" s="164"/>
      <c r="C123" s="164"/>
      <c r="D123" s="164"/>
      <c r="E123" s="139"/>
      <c r="F123" s="139"/>
      <c r="G123" s="139"/>
      <c r="H123" s="139"/>
    </row>
    <row r="124" spans="1:8">
      <c r="A124" s="164"/>
      <c r="B124" s="164"/>
      <c r="C124" s="164"/>
      <c r="D124" s="164"/>
      <c r="E124" s="139"/>
      <c r="F124" s="139"/>
      <c r="G124" s="139"/>
      <c r="H124" s="139"/>
    </row>
  </sheetData>
  <mergeCells count="27">
    <mergeCell ref="I9:I10"/>
    <mergeCell ref="B8:I8"/>
    <mergeCell ref="B42:B43"/>
    <mergeCell ref="C42:C43"/>
    <mergeCell ref="D42:F42"/>
    <mergeCell ref="G42:G43"/>
    <mergeCell ref="H42:H43"/>
    <mergeCell ref="B9:B10"/>
    <mergeCell ref="C9:C10"/>
    <mergeCell ref="D9:F9"/>
    <mergeCell ref="G9:G10"/>
    <mergeCell ref="H9:H10"/>
    <mergeCell ref="B41:H41"/>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8"/>
  <sheetViews>
    <sheetView showGridLines="0" zoomScaleNormal="100" workbookViewId="0">
      <selection activeCell="D29" sqref="D29:Q38"/>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7" t="s">
        <v>34</v>
      </c>
      <c r="C8" s="358"/>
      <c r="D8" s="359"/>
      <c r="E8" s="359"/>
      <c r="F8" s="359"/>
      <c r="G8" s="359"/>
      <c r="H8" s="359"/>
      <c r="I8" s="359"/>
      <c r="J8" s="359"/>
      <c r="K8" s="359"/>
      <c r="L8" s="359"/>
      <c r="M8" s="359"/>
      <c r="N8" s="359"/>
      <c r="O8" s="359"/>
      <c r="P8" s="359"/>
      <c r="Q8" s="360"/>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2" t="s">
        <v>173</v>
      </c>
      <c r="C10" s="353"/>
      <c r="D10" s="353"/>
      <c r="E10" s="353"/>
      <c r="F10" s="353"/>
      <c r="G10" s="353"/>
      <c r="H10" s="353"/>
      <c r="I10" s="353"/>
      <c r="J10" s="353"/>
      <c r="K10" s="353"/>
      <c r="L10" s="353"/>
      <c r="M10" s="353"/>
      <c r="N10" s="353"/>
      <c r="O10" s="353"/>
      <c r="P10" s="353"/>
      <c r="Q10" s="354"/>
      <c r="R10" s="23"/>
      <c r="U10" s="69"/>
      <c r="V10" s="65"/>
    </row>
    <row r="11" spans="1:22">
      <c r="A11" s="21"/>
      <c r="B11" s="192" t="s">
        <v>125</v>
      </c>
      <c r="C11" s="223" t="s">
        <v>62</v>
      </c>
      <c r="D11" s="223">
        <v>994170206</v>
      </c>
      <c r="E11" s="223">
        <v>750584627</v>
      </c>
      <c r="F11" s="223">
        <v>1032198091</v>
      </c>
      <c r="G11" s="223">
        <v>0</v>
      </c>
      <c r="H11" s="223">
        <v>0</v>
      </c>
      <c r="I11" s="223">
        <v>0</v>
      </c>
      <c r="J11" s="223">
        <v>0</v>
      </c>
      <c r="K11" s="223">
        <v>0</v>
      </c>
      <c r="L11" s="223">
        <v>0</v>
      </c>
      <c r="M11" s="223">
        <v>0</v>
      </c>
      <c r="N11" s="223">
        <v>0</v>
      </c>
      <c r="O11" s="223">
        <v>0</v>
      </c>
      <c r="P11" s="224">
        <v>2776952924</v>
      </c>
      <c r="Q11" s="224">
        <v>4231641.1538888989</v>
      </c>
      <c r="R11" s="23"/>
      <c r="U11" s="69"/>
      <c r="V11" s="65"/>
    </row>
    <row r="12" spans="1:22" s="3" customFormat="1">
      <c r="A12" s="21"/>
      <c r="B12" s="193" t="s">
        <v>1</v>
      </c>
      <c r="C12" s="226" t="s">
        <v>63</v>
      </c>
      <c r="D12" s="226">
        <v>2324496204</v>
      </c>
      <c r="E12" s="226">
        <v>2067593272</v>
      </c>
      <c r="F12" s="226">
        <v>2339602722</v>
      </c>
      <c r="G12" s="226">
        <v>0</v>
      </c>
      <c r="H12" s="226">
        <v>0</v>
      </c>
      <c r="I12" s="226">
        <v>0</v>
      </c>
      <c r="J12" s="226">
        <v>0</v>
      </c>
      <c r="K12" s="226">
        <v>0</v>
      </c>
      <c r="L12" s="226">
        <v>0</v>
      </c>
      <c r="M12" s="226">
        <v>0</v>
      </c>
      <c r="N12" s="226">
        <v>0</v>
      </c>
      <c r="O12" s="226">
        <v>0</v>
      </c>
      <c r="P12" s="227">
        <v>6731692198</v>
      </c>
      <c r="Q12" s="227">
        <v>10268536.088582337</v>
      </c>
      <c r="R12" s="22"/>
      <c r="S12" s="4"/>
      <c r="U12" s="69"/>
      <c r="V12" s="65"/>
    </row>
    <row r="13" spans="1:22" s="3" customFormat="1">
      <c r="A13" s="21"/>
      <c r="B13" s="194" t="s">
        <v>49</v>
      </c>
      <c r="C13" s="223" t="s">
        <v>64</v>
      </c>
      <c r="D13" s="223">
        <v>900250019</v>
      </c>
      <c r="E13" s="223">
        <v>790309980</v>
      </c>
      <c r="F13" s="223">
        <v>914083416</v>
      </c>
      <c r="G13" s="223">
        <v>0</v>
      </c>
      <c r="H13" s="223">
        <v>0</v>
      </c>
      <c r="I13" s="223">
        <v>0</v>
      </c>
      <c r="J13" s="223">
        <v>0</v>
      </c>
      <c r="K13" s="223">
        <v>0</v>
      </c>
      <c r="L13" s="223">
        <v>0</v>
      </c>
      <c r="M13" s="223">
        <v>0</v>
      </c>
      <c r="N13" s="223">
        <v>0</v>
      </c>
      <c r="O13" s="223">
        <v>0</v>
      </c>
      <c r="P13" s="224">
        <v>2604643415</v>
      </c>
      <c r="Q13" s="224">
        <v>3972718.2146896813</v>
      </c>
      <c r="R13" s="22"/>
      <c r="S13" s="4"/>
      <c r="U13" s="69"/>
      <c r="V13" s="65"/>
    </row>
    <row r="14" spans="1:22" s="3" customFormat="1">
      <c r="A14" s="21"/>
      <c r="B14" s="193" t="s">
        <v>152</v>
      </c>
      <c r="C14" s="229" t="s">
        <v>153</v>
      </c>
      <c r="D14" s="229">
        <v>244570740</v>
      </c>
      <c r="E14" s="229">
        <v>290810601</v>
      </c>
      <c r="F14" s="229">
        <v>286198600</v>
      </c>
      <c r="G14" s="229">
        <v>0</v>
      </c>
      <c r="H14" s="229">
        <v>0</v>
      </c>
      <c r="I14" s="229">
        <v>0</v>
      </c>
      <c r="J14" s="229">
        <v>0</v>
      </c>
      <c r="K14" s="229">
        <v>0</v>
      </c>
      <c r="L14" s="229">
        <v>0</v>
      </c>
      <c r="M14" s="229">
        <v>0</v>
      </c>
      <c r="N14" s="229">
        <v>0</v>
      </c>
      <c r="O14" s="229">
        <v>0</v>
      </c>
      <c r="P14" s="227">
        <v>821579941</v>
      </c>
      <c r="Q14" s="227">
        <v>1254865.923401722</v>
      </c>
      <c r="R14" s="22"/>
      <c r="S14" s="4"/>
      <c r="U14" s="69"/>
      <c r="V14" s="65"/>
    </row>
    <row r="15" spans="1:22" s="3" customFormat="1">
      <c r="A15" s="21"/>
      <c r="B15" s="192" t="s">
        <v>18</v>
      </c>
      <c r="C15" s="230" t="s">
        <v>65</v>
      </c>
      <c r="D15" s="230">
        <v>857839780</v>
      </c>
      <c r="E15" s="230">
        <v>875944297</v>
      </c>
      <c r="F15" s="230">
        <v>788305388</v>
      </c>
      <c r="G15" s="230">
        <v>0</v>
      </c>
      <c r="H15" s="230">
        <v>0</v>
      </c>
      <c r="I15" s="230">
        <v>0</v>
      </c>
      <c r="J15" s="230">
        <v>0</v>
      </c>
      <c r="K15" s="230">
        <v>0</v>
      </c>
      <c r="L15" s="230">
        <v>0</v>
      </c>
      <c r="M15" s="230">
        <v>0</v>
      </c>
      <c r="N15" s="230">
        <v>0</v>
      </c>
      <c r="O15" s="230">
        <v>0</v>
      </c>
      <c r="P15" s="224">
        <v>2522089465</v>
      </c>
      <c r="Q15" s="224">
        <v>3851484.8854583055</v>
      </c>
      <c r="R15" s="22"/>
      <c r="S15" s="4"/>
      <c r="U15" s="69"/>
      <c r="V15" s="65"/>
    </row>
    <row r="16" spans="1:22" s="3" customFormat="1">
      <c r="A16" s="21"/>
      <c r="B16" s="193" t="s">
        <v>76</v>
      </c>
      <c r="C16" s="231" t="s">
        <v>66</v>
      </c>
      <c r="D16" s="231">
        <v>2935304233</v>
      </c>
      <c r="E16" s="231">
        <v>2942421863</v>
      </c>
      <c r="F16" s="231">
        <v>4011932129</v>
      </c>
      <c r="G16" s="231">
        <v>0</v>
      </c>
      <c r="H16" s="231">
        <v>0</v>
      </c>
      <c r="I16" s="231">
        <v>0</v>
      </c>
      <c r="J16" s="231">
        <v>0</v>
      </c>
      <c r="K16" s="231">
        <v>0</v>
      </c>
      <c r="L16" s="231">
        <v>0</v>
      </c>
      <c r="M16" s="231">
        <v>0</v>
      </c>
      <c r="N16" s="231">
        <v>0</v>
      </c>
      <c r="O16" s="231">
        <v>0</v>
      </c>
      <c r="P16" s="227">
        <v>9889658225</v>
      </c>
      <c r="Q16" s="227">
        <v>15081668.918001274</v>
      </c>
      <c r="R16" s="22"/>
      <c r="S16" s="4"/>
      <c r="U16" s="69"/>
      <c r="V16" s="65"/>
    </row>
    <row r="17" spans="1:22" s="3" customFormat="1">
      <c r="A17" s="21"/>
      <c r="B17" s="192" t="s">
        <v>126</v>
      </c>
      <c r="C17" s="223" t="s">
        <v>67</v>
      </c>
      <c r="D17" s="223">
        <v>6827110561</v>
      </c>
      <c r="E17" s="223">
        <v>5942208690</v>
      </c>
      <c r="F17" s="223">
        <v>6367448855</v>
      </c>
      <c r="G17" s="223">
        <v>0</v>
      </c>
      <c r="H17" s="223">
        <v>0</v>
      </c>
      <c r="I17" s="223">
        <v>0</v>
      </c>
      <c r="J17" s="223">
        <v>0</v>
      </c>
      <c r="K17" s="223">
        <v>0</v>
      </c>
      <c r="L17" s="223">
        <v>0</v>
      </c>
      <c r="M17" s="223">
        <v>0</v>
      </c>
      <c r="N17" s="223">
        <v>0</v>
      </c>
      <c r="O17" s="223">
        <v>0</v>
      </c>
      <c r="P17" s="224">
        <v>19136768106</v>
      </c>
      <c r="Q17" s="224">
        <v>29193995.077923626</v>
      </c>
      <c r="R17" s="22"/>
      <c r="S17" s="4"/>
      <c r="U17" s="69"/>
      <c r="V17" s="65"/>
    </row>
    <row r="18" spans="1:22" s="3" customFormat="1">
      <c r="A18" s="21"/>
      <c r="B18" s="193" t="s">
        <v>2</v>
      </c>
      <c r="C18" s="231" t="s">
        <v>68</v>
      </c>
      <c r="D18" s="231">
        <v>543237987</v>
      </c>
      <c r="E18" s="231">
        <v>533153617</v>
      </c>
      <c r="F18" s="231">
        <v>594925188</v>
      </c>
      <c r="G18" s="231">
        <v>0</v>
      </c>
      <c r="H18" s="231">
        <v>0</v>
      </c>
      <c r="I18" s="231">
        <v>0</v>
      </c>
      <c r="J18" s="231">
        <v>0</v>
      </c>
      <c r="K18" s="231">
        <v>0</v>
      </c>
      <c r="L18" s="231">
        <v>0</v>
      </c>
      <c r="M18" s="231">
        <v>0</v>
      </c>
      <c r="N18" s="231">
        <v>0</v>
      </c>
      <c r="O18" s="231">
        <v>0</v>
      </c>
      <c r="P18" s="227">
        <v>1671316792</v>
      </c>
      <c r="Q18" s="227">
        <v>2550267.4393620649</v>
      </c>
      <c r="R18" s="22"/>
      <c r="S18" s="4"/>
      <c r="U18" s="69"/>
      <c r="V18" s="65"/>
    </row>
    <row r="19" spans="1:22" s="3" customFormat="1">
      <c r="A19" s="21"/>
      <c r="B19" s="195" t="s">
        <v>3</v>
      </c>
      <c r="C19" s="223" t="s">
        <v>69</v>
      </c>
      <c r="D19" s="223">
        <v>942505467</v>
      </c>
      <c r="E19" s="223">
        <v>866278358</v>
      </c>
      <c r="F19" s="223">
        <v>1044445321</v>
      </c>
      <c r="G19" s="223">
        <v>0</v>
      </c>
      <c r="H19" s="223">
        <v>0</v>
      </c>
      <c r="I19" s="223">
        <v>0</v>
      </c>
      <c r="J19" s="223">
        <v>0</v>
      </c>
      <c r="K19" s="223">
        <v>0</v>
      </c>
      <c r="L19" s="223">
        <v>0</v>
      </c>
      <c r="M19" s="223">
        <v>0</v>
      </c>
      <c r="N19" s="223">
        <v>0</v>
      </c>
      <c r="O19" s="223">
        <v>0</v>
      </c>
      <c r="P19" s="224">
        <v>2853229146</v>
      </c>
      <c r="Q19" s="224">
        <v>4351894.1624735259</v>
      </c>
      <c r="R19" s="22"/>
      <c r="S19" s="4"/>
      <c r="U19" s="69"/>
      <c r="V19" s="65"/>
    </row>
    <row r="20" spans="1:22" s="3" customFormat="1">
      <c r="A20" s="21"/>
      <c r="B20" s="196" t="s">
        <v>127</v>
      </c>
      <c r="C20" s="231" t="s">
        <v>70</v>
      </c>
      <c r="D20" s="231">
        <v>3044704319</v>
      </c>
      <c r="E20" s="231">
        <v>2842391045</v>
      </c>
      <c r="F20" s="231">
        <v>3326559267</v>
      </c>
      <c r="G20" s="231">
        <v>0</v>
      </c>
      <c r="H20" s="231">
        <v>0</v>
      </c>
      <c r="I20" s="231">
        <v>0</v>
      </c>
      <c r="J20" s="231">
        <v>0</v>
      </c>
      <c r="K20" s="231">
        <v>0</v>
      </c>
      <c r="L20" s="231">
        <v>0</v>
      </c>
      <c r="M20" s="231">
        <v>0</v>
      </c>
      <c r="N20" s="231">
        <v>0</v>
      </c>
      <c r="O20" s="231">
        <v>0</v>
      </c>
      <c r="P20" s="227">
        <v>9213654631</v>
      </c>
      <c r="Q20" s="227">
        <v>14055051.085863117</v>
      </c>
      <c r="R20" s="22"/>
      <c r="S20" s="4"/>
      <c r="U20" s="69"/>
      <c r="V20" s="65"/>
    </row>
    <row r="21" spans="1:22" s="3" customFormat="1">
      <c r="A21" s="21"/>
      <c r="B21" s="195" t="s">
        <v>7</v>
      </c>
      <c r="C21" s="223" t="s">
        <v>71</v>
      </c>
      <c r="D21" s="223">
        <v>420234471</v>
      </c>
      <c r="E21" s="223">
        <v>410590062</v>
      </c>
      <c r="F21" s="223">
        <v>394210152</v>
      </c>
      <c r="G21" s="223">
        <v>0</v>
      </c>
      <c r="H21" s="223">
        <v>0</v>
      </c>
      <c r="I21" s="223">
        <v>0</v>
      </c>
      <c r="J21" s="223">
        <v>0</v>
      </c>
      <c r="K21" s="223">
        <v>0</v>
      </c>
      <c r="L21" s="223">
        <v>0</v>
      </c>
      <c r="M21" s="223">
        <v>0</v>
      </c>
      <c r="N21" s="223">
        <v>0</v>
      </c>
      <c r="O21" s="223">
        <v>0</v>
      </c>
      <c r="P21" s="224">
        <v>1225034685</v>
      </c>
      <c r="Q21" s="224">
        <v>1870122.3111938699</v>
      </c>
      <c r="R21" s="22"/>
      <c r="S21" s="4"/>
      <c r="U21" s="69"/>
      <c r="V21" s="65"/>
    </row>
    <row r="22" spans="1:22" s="3" customFormat="1">
      <c r="A22" s="21"/>
      <c r="B22" s="196" t="s">
        <v>8</v>
      </c>
      <c r="C22" s="231" t="s">
        <v>72</v>
      </c>
      <c r="D22" s="231">
        <v>1762612162</v>
      </c>
      <c r="E22" s="231">
        <v>1654707592</v>
      </c>
      <c r="F22" s="231">
        <v>1996077852</v>
      </c>
      <c r="G22" s="231">
        <v>0</v>
      </c>
      <c r="H22" s="231">
        <v>0</v>
      </c>
      <c r="I22" s="231">
        <v>0</v>
      </c>
      <c r="J22" s="231">
        <v>0</v>
      </c>
      <c r="K22" s="231">
        <v>0</v>
      </c>
      <c r="L22" s="231">
        <v>0</v>
      </c>
      <c r="M22" s="231">
        <v>0</v>
      </c>
      <c r="N22" s="231">
        <v>0</v>
      </c>
      <c r="O22" s="231">
        <v>0</v>
      </c>
      <c r="P22" s="227">
        <v>5413397606</v>
      </c>
      <c r="Q22" s="227">
        <v>8257266.9901907286</v>
      </c>
      <c r="R22" s="22"/>
      <c r="S22" s="4"/>
      <c r="U22" s="69"/>
      <c r="V22" s="65"/>
    </row>
    <row r="23" spans="1:22" s="3" customFormat="1">
      <c r="A23" s="21"/>
      <c r="B23" s="195" t="s">
        <v>9</v>
      </c>
      <c r="C23" s="223" t="s">
        <v>73</v>
      </c>
      <c r="D23" s="223">
        <v>1117637761</v>
      </c>
      <c r="E23" s="223">
        <v>1096402717</v>
      </c>
      <c r="F23" s="223">
        <v>1045750634</v>
      </c>
      <c r="G23" s="223">
        <v>0</v>
      </c>
      <c r="H23" s="223">
        <v>0</v>
      </c>
      <c r="I23" s="223">
        <v>0</v>
      </c>
      <c r="J23" s="223">
        <v>0</v>
      </c>
      <c r="K23" s="223">
        <v>0</v>
      </c>
      <c r="L23" s="223">
        <v>0</v>
      </c>
      <c r="M23" s="223">
        <v>0</v>
      </c>
      <c r="N23" s="223">
        <v>0</v>
      </c>
      <c r="O23" s="223">
        <v>0</v>
      </c>
      <c r="P23" s="224">
        <v>3259791112</v>
      </c>
      <c r="Q23" s="224">
        <v>4976517.5506040351</v>
      </c>
      <c r="R23" s="22"/>
      <c r="S23" s="4"/>
      <c r="U23" s="69"/>
      <c r="V23" s="65"/>
    </row>
    <row r="24" spans="1:22" s="3" customFormat="1">
      <c r="A24" s="21"/>
      <c r="B24" s="197" t="s">
        <v>128</v>
      </c>
      <c r="C24" s="231" t="s">
        <v>74</v>
      </c>
      <c r="D24" s="231">
        <v>733182505</v>
      </c>
      <c r="E24" s="231">
        <v>735063940</v>
      </c>
      <c r="F24" s="231">
        <v>831749740</v>
      </c>
      <c r="G24" s="231">
        <v>0</v>
      </c>
      <c r="H24" s="231">
        <v>0</v>
      </c>
      <c r="I24" s="231">
        <v>0</v>
      </c>
      <c r="J24" s="231">
        <v>0</v>
      </c>
      <c r="K24" s="231">
        <v>0</v>
      </c>
      <c r="L24" s="231">
        <v>0</v>
      </c>
      <c r="M24" s="231">
        <v>0</v>
      </c>
      <c r="N24" s="231">
        <v>0</v>
      </c>
      <c r="O24" s="231">
        <v>0</v>
      </c>
      <c r="P24" s="227">
        <v>2299996185</v>
      </c>
      <c r="Q24" s="227">
        <v>3509628.4712319253</v>
      </c>
      <c r="R24" s="22"/>
      <c r="S24" s="4"/>
      <c r="U24" s="69"/>
      <c r="V24" s="65"/>
    </row>
    <row r="25" spans="1:22" s="3" customFormat="1">
      <c r="A25" s="21"/>
      <c r="B25" s="195" t="s">
        <v>90</v>
      </c>
      <c r="C25" s="223" t="s">
        <v>91</v>
      </c>
      <c r="D25" s="223">
        <v>410192954</v>
      </c>
      <c r="E25" s="223">
        <v>378479749</v>
      </c>
      <c r="F25" s="223">
        <v>367760323</v>
      </c>
      <c r="G25" s="223">
        <v>0</v>
      </c>
      <c r="H25" s="223">
        <v>0</v>
      </c>
      <c r="I25" s="223">
        <v>0</v>
      </c>
      <c r="J25" s="223">
        <v>0</v>
      </c>
      <c r="K25" s="223">
        <v>0</v>
      </c>
      <c r="L25" s="223">
        <v>0</v>
      </c>
      <c r="M25" s="223">
        <v>0</v>
      </c>
      <c r="N25" s="223">
        <v>0</v>
      </c>
      <c r="O25" s="223">
        <v>0</v>
      </c>
      <c r="P25" s="224">
        <v>1156433026</v>
      </c>
      <c r="Q25" s="224">
        <v>1765010.5338412933</v>
      </c>
      <c r="R25" s="22"/>
      <c r="S25" s="4"/>
      <c r="U25" s="69"/>
      <c r="V25" s="65"/>
    </row>
    <row r="26" spans="1:22" s="3" customFormat="1">
      <c r="A26" s="21"/>
      <c r="B26" s="197" t="s">
        <v>88</v>
      </c>
      <c r="C26" s="231" t="s">
        <v>89</v>
      </c>
      <c r="D26" s="231">
        <v>414731178</v>
      </c>
      <c r="E26" s="231">
        <v>367125324</v>
      </c>
      <c r="F26" s="231">
        <v>478132554</v>
      </c>
      <c r="G26" s="231">
        <v>0</v>
      </c>
      <c r="H26" s="231">
        <v>0</v>
      </c>
      <c r="I26" s="231">
        <v>0</v>
      </c>
      <c r="J26" s="231">
        <v>0</v>
      </c>
      <c r="K26" s="231">
        <v>0</v>
      </c>
      <c r="L26" s="231">
        <v>0</v>
      </c>
      <c r="M26" s="231">
        <v>0</v>
      </c>
      <c r="N26" s="231">
        <v>0</v>
      </c>
      <c r="O26" s="231">
        <v>0</v>
      </c>
      <c r="P26" s="227">
        <v>1259989056</v>
      </c>
      <c r="Q26" s="227">
        <v>1921148.6549451565</v>
      </c>
      <c r="R26" s="22"/>
      <c r="S26" s="4"/>
      <c r="U26" s="69"/>
      <c r="V26" s="65"/>
    </row>
    <row r="27" spans="1:22" s="3" customFormat="1">
      <c r="A27" s="21"/>
      <c r="B27" s="195" t="s">
        <v>10</v>
      </c>
      <c r="C27" s="223" t="s">
        <v>75</v>
      </c>
      <c r="D27" s="223">
        <v>1543839388</v>
      </c>
      <c r="E27" s="223">
        <v>1313080982</v>
      </c>
      <c r="F27" s="223">
        <v>1593630952</v>
      </c>
      <c r="G27" s="223">
        <v>0</v>
      </c>
      <c r="H27" s="223">
        <v>0</v>
      </c>
      <c r="I27" s="223">
        <v>0</v>
      </c>
      <c r="J27" s="223">
        <v>0</v>
      </c>
      <c r="K27" s="223">
        <v>0</v>
      </c>
      <c r="L27" s="223">
        <v>0</v>
      </c>
      <c r="M27" s="223">
        <v>0</v>
      </c>
      <c r="N27" s="223">
        <v>0</v>
      </c>
      <c r="O27" s="223">
        <v>0</v>
      </c>
      <c r="P27" s="224">
        <v>4450551322</v>
      </c>
      <c r="Q27" s="224">
        <v>6786600.6577108772</v>
      </c>
      <c r="R27" s="22"/>
      <c r="S27" s="4"/>
      <c r="U27" s="69"/>
      <c r="V27" s="65"/>
    </row>
    <row r="28" spans="1:22" ht="15">
      <c r="A28" s="21"/>
      <c r="B28" s="352" t="s">
        <v>147</v>
      </c>
      <c r="C28" s="353"/>
      <c r="D28" s="353"/>
      <c r="E28" s="353"/>
      <c r="F28" s="353"/>
      <c r="G28" s="353"/>
      <c r="H28" s="353"/>
      <c r="I28" s="353"/>
      <c r="J28" s="353"/>
      <c r="K28" s="353"/>
      <c r="L28" s="353"/>
      <c r="M28" s="353"/>
      <c r="N28" s="353"/>
      <c r="O28" s="353"/>
      <c r="P28" s="353"/>
      <c r="Q28" s="354"/>
      <c r="R28" s="23"/>
    </row>
    <row r="29" spans="1:22">
      <c r="A29" s="21"/>
      <c r="B29" s="200" t="s">
        <v>130</v>
      </c>
      <c r="C29" s="223" t="s">
        <v>130</v>
      </c>
      <c r="D29" s="223">
        <v>573512557</v>
      </c>
      <c r="E29" s="223">
        <v>494270620</v>
      </c>
      <c r="F29" s="223">
        <v>574029387</v>
      </c>
      <c r="G29" s="223">
        <v>0</v>
      </c>
      <c r="H29" s="223">
        <v>0</v>
      </c>
      <c r="I29" s="223">
        <v>0</v>
      </c>
      <c r="J29" s="223">
        <v>0</v>
      </c>
      <c r="K29" s="223">
        <v>0</v>
      </c>
      <c r="L29" s="223">
        <v>0</v>
      </c>
      <c r="M29" s="223">
        <v>0</v>
      </c>
      <c r="N29" s="223">
        <v>0</v>
      </c>
      <c r="O29" s="223">
        <v>0</v>
      </c>
      <c r="P29" s="223">
        <v>1641812564</v>
      </c>
      <c r="Q29" s="223">
        <v>2504001.1171289645</v>
      </c>
      <c r="R29" s="23"/>
      <c r="U29" s="69"/>
      <c r="V29" s="65"/>
    </row>
    <row r="30" spans="1:22" s="3" customFormat="1">
      <c r="A30" s="21"/>
      <c r="B30" s="201" t="s">
        <v>132</v>
      </c>
      <c r="C30" s="226" t="s">
        <v>132</v>
      </c>
      <c r="D30" s="226">
        <v>1896062606</v>
      </c>
      <c r="E30" s="226">
        <v>1692116933</v>
      </c>
      <c r="F30" s="226">
        <v>1674703097</v>
      </c>
      <c r="G30" s="226">
        <v>0</v>
      </c>
      <c r="H30" s="226">
        <v>0</v>
      </c>
      <c r="I30" s="226">
        <v>0</v>
      </c>
      <c r="J30" s="226">
        <v>0</v>
      </c>
      <c r="K30" s="226">
        <v>0</v>
      </c>
      <c r="L30" s="226">
        <v>0</v>
      </c>
      <c r="M30" s="226">
        <v>0</v>
      </c>
      <c r="N30" s="226">
        <v>0</v>
      </c>
      <c r="O30" s="226">
        <v>0</v>
      </c>
      <c r="P30" s="226">
        <v>5262882636</v>
      </c>
      <c r="Q30" s="228">
        <v>8031213.3810813129</v>
      </c>
      <c r="R30" s="22"/>
      <c r="S30" s="4"/>
      <c r="U30" s="69"/>
      <c r="V30" s="65"/>
    </row>
    <row r="31" spans="1:22" s="3" customFormat="1">
      <c r="A31" s="21"/>
      <c r="B31" s="202" t="s">
        <v>134</v>
      </c>
      <c r="C31" s="223" t="s">
        <v>134</v>
      </c>
      <c r="D31" s="223">
        <v>3147678149</v>
      </c>
      <c r="E31" s="223">
        <v>3494851863</v>
      </c>
      <c r="F31" s="223">
        <v>2544568989</v>
      </c>
      <c r="G31" s="223">
        <v>0</v>
      </c>
      <c r="H31" s="223">
        <v>0</v>
      </c>
      <c r="I31" s="223">
        <v>0</v>
      </c>
      <c r="J31" s="223">
        <v>0</v>
      </c>
      <c r="K31" s="223">
        <v>0</v>
      </c>
      <c r="L31" s="223">
        <v>0</v>
      </c>
      <c r="M31" s="223">
        <v>0</v>
      </c>
      <c r="N31" s="223">
        <v>0</v>
      </c>
      <c r="O31" s="223">
        <v>0</v>
      </c>
      <c r="P31" s="223">
        <v>9187099001</v>
      </c>
      <c r="Q31" s="225">
        <v>14042490.082212232</v>
      </c>
      <c r="R31" s="22"/>
      <c r="S31" s="4"/>
      <c r="U31" s="69"/>
      <c r="V31" s="65"/>
    </row>
    <row r="32" spans="1:22" s="3" customFormat="1">
      <c r="A32" s="21"/>
      <c r="B32" s="201" t="s">
        <v>136</v>
      </c>
      <c r="C32" s="229" t="s">
        <v>136</v>
      </c>
      <c r="D32" s="229">
        <v>5866132100.9399996</v>
      </c>
      <c r="E32" s="229">
        <v>6152454589.1690006</v>
      </c>
      <c r="F32" s="229">
        <v>5188514903.8399992</v>
      </c>
      <c r="G32" s="229">
        <v>0</v>
      </c>
      <c r="H32" s="229">
        <v>0</v>
      </c>
      <c r="I32" s="229">
        <v>0</v>
      </c>
      <c r="J32" s="229">
        <v>0</v>
      </c>
      <c r="K32" s="229">
        <v>0</v>
      </c>
      <c r="L32" s="229">
        <v>0</v>
      </c>
      <c r="M32" s="229">
        <v>0</v>
      </c>
      <c r="N32" s="229">
        <v>0</v>
      </c>
      <c r="O32" s="229">
        <v>0</v>
      </c>
      <c r="P32" s="229">
        <v>17207101593.949001</v>
      </c>
      <c r="Q32" s="228">
        <v>26284435.702364877</v>
      </c>
      <c r="R32" s="22"/>
      <c r="S32" s="4"/>
      <c r="U32" s="69"/>
      <c r="V32" s="65"/>
    </row>
    <row r="33" spans="1:22" s="3" customFormat="1">
      <c r="A33" s="21"/>
      <c r="B33" s="200" t="s">
        <v>138</v>
      </c>
      <c r="C33" s="230" t="s">
        <v>138</v>
      </c>
      <c r="D33" s="230">
        <v>1841732734</v>
      </c>
      <c r="E33" s="230">
        <v>2491576599</v>
      </c>
      <c r="F33" s="230">
        <v>910965839</v>
      </c>
      <c r="G33" s="230">
        <v>0</v>
      </c>
      <c r="H33" s="230">
        <v>0</v>
      </c>
      <c r="I33" s="230">
        <v>0</v>
      </c>
      <c r="J33" s="230">
        <v>0</v>
      </c>
      <c r="K33" s="230">
        <v>0</v>
      </c>
      <c r="L33" s="230">
        <v>0</v>
      </c>
      <c r="M33" s="230">
        <v>0</v>
      </c>
      <c r="N33" s="230">
        <v>0</v>
      </c>
      <c r="O33" s="230">
        <v>0</v>
      </c>
      <c r="P33" s="230">
        <v>5244275172</v>
      </c>
      <c r="Q33" s="225">
        <v>8036887.7241942789</v>
      </c>
      <c r="R33" s="22"/>
      <c r="S33" s="4"/>
      <c r="U33" s="69"/>
      <c r="V33" s="65"/>
    </row>
    <row r="34" spans="1:22" s="3" customFormat="1">
      <c r="A34" s="21"/>
      <c r="B34" s="201" t="s">
        <v>140</v>
      </c>
      <c r="C34" s="231" t="s">
        <v>140</v>
      </c>
      <c r="D34" s="231">
        <v>1559486360.0481</v>
      </c>
      <c r="E34" s="231">
        <v>1553925275.03</v>
      </c>
      <c r="F34" s="231">
        <v>1333010734</v>
      </c>
      <c r="G34" s="231">
        <v>0</v>
      </c>
      <c r="H34" s="231">
        <v>0</v>
      </c>
      <c r="I34" s="231">
        <v>0</v>
      </c>
      <c r="J34" s="231">
        <v>0</v>
      </c>
      <c r="K34" s="231">
        <v>0</v>
      </c>
      <c r="L34" s="231">
        <v>0</v>
      </c>
      <c r="M34" s="231">
        <v>0</v>
      </c>
      <c r="N34" s="231">
        <v>0</v>
      </c>
      <c r="O34" s="231">
        <v>0</v>
      </c>
      <c r="P34" s="231">
        <v>4446422369.0781002</v>
      </c>
      <c r="Q34" s="228">
        <v>6790544.2149424236</v>
      </c>
      <c r="R34" s="22"/>
      <c r="S34" s="4"/>
      <c r="U34" s="69"/>
      <c r="V34" s="65"/>
    </row>
    <row r="35" spans="1:22" s="3" customFormat="1">
      <c r="A35" s="21"/>
      <c r="B35" s="200" t="s">
        <v>142</v>
      </c>
      <c r="C35" s="223" t="s">
        <v>142</v>
      </c>
      <c r="D35" s="223">
        <v>156881375</v>
      </c>
      <c r="E35" s="223">
        <v>150556049</v>
      </c>
      <c r="F35" s="223">
        <v>154474826</v>
      </c>
      <c r="G35" s="223">
        <v>0</v>
      </c>
      <c r="H35" s="223">
        <v>0</v>
      </c>
      <c r="I35" s="223">
        <v>0</v>
      </c>
      <c r="J35" s="223">
        <v>0</v>
      </c>
      <c r="K35" s="223">
        <v>0</v>
      </c>
      <c r="L35" s="223">
        <v>0</v>
      </c>
      <c r="M35" s="223">
        <v>0</v>
      </c>
      <c r="N35" s="223">
        <v>0</v>
      </c>
      <c r="O35" s="223">
        <v>0</v>
      </c>
      <c r="P35" s="223">
        <v>461912250</v>
      </c>
      <c r="Q35" s="225">
        <v>704969.05441081943</v>
      </c>
      <c r="R35" s="22"/>
      <c r="S35" s="4"/>
      <c r="U35" s="69"/>
      <c r="V35" s="65"/>
    </row>
    <row r="36" spans="1:22">
      <c r="B36" s="125" t="s">
        <v>174</v>
      </c>
      <c r="C36" s="60"/>
      <c r="D36" s="60">
        <v>26016619935</v>
      </c>
      <c r="E36" s="60">
        <v>23857146716</v>
      </c>
      <c r="F36" s="60">
        <v>27413011184</v>
      </c>
      <c r="G36" s="60">
        <v>0</v>
      </c>
      <c r="H36" s="60">
        <v>0</v>
      </c>
      <c r="I36" s="60">
        <v>0</v>
      </c>
      <c r="J36" s="60">
        <v>0</v>
      </c>
      <c r="K36" s="60">
        <v>0</v>
      </c>
      <c r="L36" s="140">
        <v>0</v>
      </c>
      <c r="M36" s="140">
        <v>0</v>
      </c>
      <c r="N36" s="140">
        <v>0</v>
      </c>
      <c r="O36" s="140">
        <v>0</v>
      </c>
      <c r="P36" s="60">
        <v>77286777835</v>
      </c>
      <c r="Q36" s="60">
        <v>117898418.11936243</v>
      </c>
    </row>
    <row r="37" spans="1:22">
      <c r="B37" s="125" t="s">
        <v>149</v>
      </c>
      <c r="C37" s="60"/>
      <c r="D37" s="60">
        <v>15041485881.988098</v>
      </c>
      <c r="E37" s="60">
        <v>16029751928.199001</v>
      </c>
      <c r="F37" s="60">
        <v>12380267775.84</v>
      </c>
      <c r="G37" s="60">
        <v>0</v>
      </c>
      <c r="H37" s="60">
        <v>0</v>
      </c>
      <c r="I37" s="60">
        <v>0</v>
      </c>
      <c r="J37" s="60">
        <v>0</v>
      </c>
      <c r="K37" s="60">
        <v>0</v>
      </c>
      <c r="L37" s="140">
        <v>0</v>
      </c>
      <c r="M37" s="140">
        <v>0</v>
      </c>
      <c r="N37" s="140">
        <v>0</v>
      </c>
      <c r="O37" s="140">
        <v>0</v>
      </c>
      <c r="P37" s="60">
        <v>43451505586.027107</v>
      </c>
      <c r="Q37" s="60">
        <v>66394541.276334912</v>
      </c>
    </row>
    <row r="38" spans="1:22" s="171" customFormat="1">
      <c r="A38" s="146"/>
      <c r="B38" s="169" t="s">
        <v>178</v>
      </c>
      <c r="C38" s="170"/>
      <c r="D38" s="170">
        <v>41058105816.988098</v>
      </c>
      <c r="E38" s="170">
        <v>39886898644.199005</v>
      </c>
      <c r="F38" s="170">
        <v>39793278959.839996</v>
      </c>
      <c r="G38" s="170">
        <v>0</v>
      </c>
      <c r="H38" s="170">
        <v>0</v>
      </c>
      <c r="I38" s="170">
        <v>0</v>
      </c>
      <c r="J38" s="170">
        <v>0</v>
      </c>
      <c r="K38" s="170">
        <v>0</v>
      </c>
      <c r="L38" s="170">
        <v>0</v>
      </c>
      <c r="M38" s="170">
        <v>0</v>
      </c>
      <c r="N38" s="170">
        <v>0</v>
      </c>
      <c r="O38" s="170">
        <v>0</v>
      </c>
      <c r="P38" s="170">
        <v>120738283421.0271</v>
      </c>
      <c r="Q38" s="170">
        <v>184292959.39569736</v>
      </c>
      <c r="R38" s="146"/>
      <c r="S38" s="146"/>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58"/>
  <sheetViews>
    <sheetView showGridLines="0" topLeftCell="A10" zoomScaleNormal="100" zoomScalePageLayoutView="90" workbookViewId="0">
      <selection activeCell="P53" sqref="P53"/>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4" t="s">
        <v>32</v>
      </c>
      <c r="C8" s="365"/>
      <c r="D8" s="365"/>
      <c r="E8" s="365"/>
      <c r="F8" s="365"/>
      <c r="G8" s="365"/>
      <c r="H8" s="365"/>
      <c r="I8" s="365"/>
      <c r="J8" s="365"/>
      <c r="K8" s="365"/>
      <c r="L8" s="365"/>
      <c r="M8" s="365"/>
      <c r="N8" s="365"/>
      <c r="O8" s="365"/>
      <c r="P8" s="366"/>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1" t="s">
        <v>172</v>
      </c>
      <c r="C10" s="362"/>
      <c r="D10" s="362"/>
      <c r="E10" s="362"/>
      <c r="F10" s="362"/>
      <c r="G10" s="362"/>
      <c r="H10" s="362"/>
      <c r="I10" s="362"/>
      <c r="J10" s="362"/>
      <c r="K10" s="362"/>
      <c r="L10" s="362"/>
      <c r="M10" s="362"/>
      <c r="N10" s="362"/>
      <c r="O10" s="362"/>
      <c r="P10" s="363"/>
      <c r="Q10" s="31"/>
      <c r="R10" s="7"/>
    </row>
    <row r="11" spans="1:19" s="1" customFormat="1" ht="9">
      <c r="A11" s="6"/>
      <c r="B11" s="192" t="s">
        <v>125</v>
      </c>
      <c r="C11" s="182">
        <v>157730533.59999999</v>
      </c>
      <c r="D11" s="182">
        <v>119084350.8</v>
      </c>
      <c r="E11" s="182">
        <v>163763865.19999999</v>
      </c>
      <c r="F11" s="182"/>
      <c r="G11" s="182"/>
      <c r="H11" s="182"/>
      <c r="I11" s="182"/>
      <c r="J11" s="182"/>
      <c r="K11" s="182"/>
      <c r="L11" s="182"/>
      <c r="M11" s="182"/>
      <c r="N11" s="182"/>
      <c r="O11" s="182">
        <v>440578749.59999996</v>
      </c>
      <c r="P11" s="182">
        <v>671372.98303174437</v>
      </c>
      <c r="Q11" s="23"/>
      <c r="R11" s="6"/>
    </row>
    <row r="12" spans="1:19" s="3" customFormat="1" ht="9">
      <c r="A12" s="6"/>
      <c r="B12" s="193" t="s">
        <v>1</v>
      </c>
      <c r="C12" s="189">
        <v>366840661.60000002</v>
      </c>
      <c r="D12" s="189">
        <v>326297492.80000001</v>
      </c>
      <c r="E12" s="189">
        <v>369229491.39999998</v>
      </c>
      <c r="F12" s="189"/>
      <c r="G12" s="189"/>
      <c r="H12" s="189"/>
      <c r="I12" s="189"/>
      <c r="J12" s="189"/>
      <c r="K12" s="189"/>
      <c r="L12" s="189"/>
      <c r="M12" s="189"/>
      <c r="N12" s="189"/>
      <c r="O12" s="189">
        <v>1062367645.8000001</v>
      </c>
      <c r="P12" s="189">
        <v>1620537.5661729658</v>
      </c>
      <c r="Q12" s="22"/>
      <c r="R12" s="6"/>
      <c r="S12" s="1"/>
    </row>
    <row r="13" spans="1:19" s="3" customFormat="1" ht="9">
      <c r="A13" s="6"/>
      <c r="B13" s="194" t="s">
        <v>49</v>
      </c>
      <c r="C13" s="182">
        <v>140862650</v>
      </c>
      <c r="D13" s="182">
        <v>123660267.59999999</v>
      </c>
      <c r="E13" s="182">
        <v>143027169.80000001</v>
      </c>
      <c r="F13" s="182"/>
      <c r="G13" s="182"/>
      <c r="H13" s="182"/>
      <c r="I13" s="182"/>
      <c r="J13" s="182"/>
      <c r="K13" s="182"/>
      <c r="L13" s="182"/>
      <c r="M13" s="182"/>
      <c r="N13" s="182"/>
      <c r="O13" s="182">
        <v>407550087.39999998</v>
      </c>
      <c r="P13" s="182">
        <v>621613.55612056609</v>
      </c>
      <c r="Q13" s="22"/>
      <c r="R13" s="6"/>
      <c r="S13" s="1"/>
    </row>
    <row r="14" spans="1:19" s="3" customFormat="1" ht="9">
      <c r="A14" s="6"/>
      <c r="B14" s="193" t="s">
        <v>152</v>
      </c>
      <c r="C14" s="189">
        <v>41104326</v>
      </c>
      <c r="D14" s="189">
        <v>48875731.200000003</v>
      </c>
      <c r="E14" s="189">
        <v>48100605</v>
      </c>
      <c r="F14" s="189"/>
      <c r="G14" s="189"/>
      <c r="H14" s="189"/>
      <c r="I14" s="189"/>
      <c r="J14" s="189"/>
      <c r="K14" s="189"/>
      <c r="L14" s="189"/>
      <c r="M14" s="189"/>
      <c r="N14" s="189"/>
      <c r="O14" s="189">
        <v>138080662.19999999</v>
      </c>
      <c r="P14" s="189">
        <v>210901.83563196659</v>
      </c>
      <c r="Q14" s="22"/>
      <c r="R14" s="6"/>
      <c r="S14" s="1"/>
    </row>
    <row r="15" spans="1:19" s="3" customFormat="1" ht="9">
      <c r="A15" s="6"/>
      <c r="B15" s="192" t="s">
        <v>18</v>
      </c>
      <c r="C15" s="182">
        <v>144174753</v>
      </c>
      <c r="D15" s="182">
        <v>147217529</v>
      </c>
      <c r="E15" s="182">
        <v>132488300.59999999</v>
      </c>
      <c r="F15" s="182"/>
      <c r="G15" s="182"/>
      <c r="H15" s="182"/>
      <c r="I15" s="182"/>
      <c r="J15" s="182"/>
      <c r="K15" s="182"/>
      <c r="L15" s="182"/>
      <c r="M15" s="182"/>
      <c r="N15" s="182"/>
      <c r="O15" s="182">
        <v>423880582.60000002</v>
      </c>
      <c r="P15" s="182">
        <v>647308.38448820321</v>
      </c>
      <c r="Q15" s="22"/>
      <c r="R15" s="6"/>
      <c r="S15" s="1"/>
    </row>
    <row r="16" spans="1:19" s="3" customFormat="1" ht="9">
      <c r="A16" s="6"/>
      <c r="B16" s="193" t="s">
        <v>76</v>
      </c>
      <c r="C16" s="189">
        <v>493328442.60000002</v>
      </c>
      <c r="D16" s="189">
        <v>494524682.80000001</v>
      </c>
      <c r="E16" s="189">
        <v>674274307.39999998</v>
      </c>
      <c r="F16" s="189"/>
      <c r="G16" s="189"/>
      <c r="H16" s="189"/>
      <c r="I16" s="189"/>
      <c r="J16" s="189"/>
      <c r="K16" s="189"/>
      <c r="L16" s="189"/>
      <c r="M16" s="189"/>
      <c r="N16" s="189"/>
      <c r="O16" s="189">
        <v>1662127432.8000002</v>
      </c>
      <c r="P16" s="189">
        <v>2534734.2719712416</v>
      </c>
      <c r="Q16" s="22"/>
      <c r="R16" s="6"/>
      <c r="S16" s="1"/>
    </row>
    <row r="17" spans="1:19" s="3" customFormat="1" ht="9">
      <c r="A17" s="6"/>
      <c r="B17" s="192" t="s">
        <v>126</v>
      </c>
      <c r="C17" s="182">
        <v>1118154494.4000001</v>
      </c>
      <c r="D17" s="182">
        <v>973223927.60000002</v>
      </c>
      <c r="E17" s="182">
        <v>1042870404.8</v>
      </c>
      <c r="F17" s="182"/>
      <c r="G17" s="182"/>
      <c r="H17" s="182"/>
      <c r="I17" s="182"/>
      <c r="J17" s="182"/>
      <c r="K17" s="182"/>
      <c r="L17" s="182"/>
      <c r="M17" s="182"/>
      <c r="N17" s="182"/>
      <c r="O17" s="182">
        <v>3134248826.8000002</v>
      </c>
      <c r="P17" s="182">
        <v>4781436.6728937095</v>
      </c>
      <c r="Q17" s="22"/>
      <c r="R17" s="6"/>
      <c r="S17" s="1"/>
    </row>
    <row r="18" spans="1:19" s="3" customFormat="1" ht="9">
      <c r="A18" s="6"/>
      <c r="B18" s="193" t="s">
        <v>2</v>
      </c>
      <c r="C18" s="189">
        <v>87100679</v>
      </c>
      <c r="D18" s="189">
        <v>85483790.200000003</v>
      </c>
      <c r="E18" s="189">
        <v>95388005</v>
      </c>
      <c r="F18" s="189"/>
      <c r="G18" s="189"/>
      <c r="H18" s="189"/>
      <c r="I18" s="189"/>
      <c r="J18" s="189"/>
      <c r="K18" s="189"/>
      <c r="L18" s="189"/>
      <c r="M18" s="189"/>
      <c r="N18" s="189"/>
      <c r="O18" s="189">
        <v>267972474.19999999</v>
      </c>
      <c r="P18" s="189">
        <v>408900.023546824</v>
      </c>
      <c r="Q18" s="22"/>
      <c r="R18" s="6"/>
      <c r="S18" s="1"/>
    </row>
    <row r="19" spans="1:19" s="3" customFormat="1" ht="9">
      <c r="A19" s="6"/>
      <c r="B19" s="195" t="s">
        <v>3</v>
      </c>
      <c r="C19" s="182">
        <v>151276087.59999999</v>
      </c>
      <c r="D19" s="182">
        <v>139041316.40000001</v>
      </c>
      <c r="E19" s="182">
        <v>167637862.59999999</v>
      </c>
      <c r="F19" s="182"/>
      <c r="G19" s="182"/>
      <c r="H19" s="182"/>
      <c r="I19" s="182"/>
      <c r="J19" s="182"/>
      <c r="K19" s="182"/>
      <c r="L19" s="182"/>
      <c r="M19" s="182"/>
      <c r="N19" s="182"/>
      <c r="O19" s="182">
        <v>457955266.60000002</v>
      </c>
      <c r="P19" s="182">
        <v>698497.29881919816</v>
      </c>
      <c r="Q19" s="22"/>
      <c r="R19" s="6"/>
      <c r="S19" s="1"/>
    </row>
    <row r="20" spans="1:19" s="3" customFormat="1" ht="9">
      <c r="A20" s="6"/>
      <c r="B20" s="196" t="s">
        <v>127</v>
      </c>
      <c r="C20" s="189">
        <v>489711266.19999999</v>
      </c>
      <c r="D20" s="189">
        <v>457171131</v>
      </c>
      <c r="E20" s="189">
        <v>535044910.60000002</v>
      </c>
      <c r="F20" s="189"/>
      <c r="G20" s="189"/>
      <c r="H20" s="189"/>
      <c r="I20" s="189"/>
      <c r="J20" s="189"/>
      <c r="K20" s="189"/>
      <c r="L20" s="189"/>
      <c r="M20" s="189"/>
      <c r="N20" s="189"/>
      <c r="O20" s="189">
        <v>1481927307.8000002</v>
      </c>
      <c r="P20" s="189">
        <v>2260619.1409166111</v>
      </c>
      <c r="Q20" s="22"/>
      <c r="R20" s="6"/>
      <c r="S20" s="1"/>
    </row>
    <row r="21" spans="1:19" s="3" customFormat="1" ht="9">
      <c r="A21" s="6"/>
      <c r="B21" s="195" t="s">
        <v>7</v>
      </c>
      <c r="C21" s="182">
        <v>70627642.200000003</v>
      </c>
      <c r="D21" s="182">
        <v>69006733.200000003</v>
      </c>
      <c r="E21" s="182">
        <v>66253807</v>
      </c>
      <c r="F21" s="182"/>
      <c r="G21" s="182"/>
      <c r="H21" s="182"/>
      <c r="I21" s="182"/>
      <c r="J21" s="182"/>
      <c r="K21" s="182"/>
      <c r="L21" s="182"/>
      <c r="M21" s="182"/>
      <c r="N21" s="182"/>
      <c r="O21" s="182">
        <v>205888182.40000001</v>
      </c>
      <c r="P21" s="182">
        <v>314306.27086389693</v>
      </c>
      <c r="Q21" s="22"/>
      <c r="R21" s="6"/>
      <c r="S21" s="1"/>
    </row>
    <row r="22" spans="1:19" s="3" customFormat="1" ht="9">
      <c r="A22" s="6"/>
      <c r="B22" s="196" t="s">
        <v>8</v>
      </c>
      <c r="C22" s="189">
        <v>285869031.39999998</v>
      </c>
      <c r="D22" s="189">
        <v>268368542.40000001</v>
      </c>
      <c r="E22" s="189">
        <v>323733634.80000001</v>
      </c>
      <c r="F22" s="189"/>
      <c r="G22" s="189"/>
      <c r="H22" s="189"/>
      <c r="I22" s="189"/>
      <c r="J22" s="189"/>
      <c r="K22" s="189"/>
      <c r="L22" s="189"/>
      <c r="M22" s="189"/>
      <c r="N22" s="189"/>
      <c r="O22" s="189">
        <v>877971208.5999999</v>
      </c>
      <c r="P22" s="189">
        <v>1339203.8063299966</v>
      </c>
      <c r="Q22" s="22"/>
      <c r="R22" s="6"/>
      <c r="S22" s="1"/>
    </row>
    <row r="23" spans="1:19" s="3" customFormat="1" ht="9">
      <c r="A23" s="6"/>
      <c r="B23" s="195" t="s">
        <v>9</v>
      </c>
      <c r="C23" s="182">
        <v>187838279.19999999</v>
      </c>
      <c r="D23" s="182">
        <v>184269364.19999999</v>
      </c>
      <c r="E23" s="182">
        <v>175756409</v>
      </c>
      <c r="F23" s="182"/>
      <c r="G23" s="182"/>
      <c r="H23" s="182"/>
      <c r="I23" s="182"/>
      <c r="J23" s="182"/>
      <c r="K23" s="182"/>
      <c r="L23" s="182"/>
      <c r="M23" s="182"/>
      <c r="N23" s="182"/>
      <c r="O23" s="182">
        <v>547864052.39999998</v>
      </c>
      <c r="P23" s="182">
        <v>836389.50424720813</v>
      </c>
      <c r="Q23" s="22"/>
      <c r="R23" s="6"/>
      <c r="S23" s="1"/>
    </row>
    <row r="24" spans="1:19" s="3" customFormat="1" ht="9">
      <c r="A24" s="6"/>
      <c r="B24" s="197" t="s">
        <v>128</v>
      </c>
      <c r="C24" s="189">
        <v>121005919.2</v>
      </c>
      <c r="D24" s="189">
        <v>121316435.2</v>
      </c>
      <c r="E24" s="189">
        <v>137273654.40000001</v>
      </c>
      <c r="F24" s="189"/>
      <c r="G24" s="189"/>
      <c r="H24" s="189"/>
      <c r="I24" s="189"/>
      <c r="J24" s="189"/>
      <c r="K24" s="189"/>
      <c r="L24" s="189"/>
      <c r="M24" s="189"/>
      <c r="N24" s="189"/>
      <c r="O24" s="189">
        <v>379596008.80000001</v>
      </c>
      <c r="P24" s="189">
        <v>579236.16080398613</v>
      </c>
      <c r="Q24" s="22"/>
      <c r="R24" s="6"/>
      <c r="S24" s="1"/>
    </row>
    <row r="25" spans="1:19" s="3" customFormat="1" ht="9">
      <c r="A25" s="6"/>
      <c r="B25" s="195" t="s">
        <v>90</v>
      </c>
      <c r="C25" s="182">
        <v>68939992.200000003</v>
      </c>
      <c r="D25" s="182">
        <v>63610041.799999997</v>
      </c>
      <c r="E25" s="182">
        <v>61808457.600000001</v>
      </c>
      <c r="F25" s="182"/>
      <c r="G25" s="182"/>
      <c r="H25" s="182"/>
      <c r="I25" s="182"/>
      <c r="J25" s="182"/>
      <c r="K25" s="182"/>
      <c r="L25" s="182"/>
      <c r="M25" s="182"/>
      <c r="N25" s="182"/>
      <c r="O25" s="182">
        <v>194358491.59999999</v>
      </c>
      <c r="P25" s="182">
        <v>296640.42560451484</v>
      </c>
      <c r="Q25" s="22"/>
      <c r="R25" s="6"/>
      <c r="S25" s="1"/>
    </row>
    <row r="26" spans="1:19" s="3" customFormat="1" ht="9">
      <c r="A26" s="6"/>
      <c r="B26" s="197" t="s">
        <v>88</v>
      </c>
      <c r="C26" s="189">
        <v>69702719</v>
      </c>
      <c r="D26" s="189">
        <v>61701735.200000003</v>
      </c>
      <c r="E26" s="189">
        <v>80358412.400000006</v>
      </c>
      <c r="F26" s="189"/>
      <c r="G26" s="189"/>
      <c r="H26" s="189"/>
      <c r="I26" s="189"/>
      <c r="J26" s="189"/>
      <c r="K26" s="189"/>
      <c r="L26" s="189"/>
      <c r="M26" s="189"/>
      <c r="N26" s="189"/>
      <c r="O26" s="189">
        <v>211762866.60000002</v>
      </c>
      <c r="P26" s="189">
        <v>322882.12695329724</v>
      </c>
      <c r="Q26" s="22"/>
      <c r="R26" s="6"/>
      <c r="S26" s="1"/>
    </row>
    <row r="27" spans="1:19" s="3" customFormat="1" ht="9">
      <c r="A27" s="6"/>
      <c r="B27" s="195" t="s">
        <v>10</v>
      </c>
      <c r="C27" s="182">
        <v>247792708.59999999</v>
      </c>
      <c r="D27" s="182">
        <v>210755014.80000001</v>
      </c>
      <c r="E27" s="182">
        <v>255784463.80000001</v>
      </c>
      <c r="F27" s="182"/>
      <c r="G27" s="182"/>
      <c r="H27" s="182"/>
      <c r="I27" s="182"/>
      <c r="J27" s="182"/>
      <c r="K27" s="182"/>
      <c r="L27" s="182"/>
      <c r="M27" s="182"/>
      <c r="N27" s="182"/>
      <c r="O27" s="182">
        <v>714332187.20000005</v>
      </c>
      <c r="P27" s="182">
        <v>1089277.921031256</v>
      </c>
      <c r="Q27" s="22"/>
      <c r="R27" s="6"/>
      <c r="S27" s="1"/>
    </row>
    <row r="28" spans="1:19" s="3" customFormat="1" ht="9">
      <c r="A28" s="6"/>
      <c r="B28" s="157" t="s">
        <v>0</v>
      </c>
      <c r="C28" s="157">
        <v>4242060185.7999992</v>
      </c>
      <c r="D28" s="157">
        <v>3893608086.1999998</v>
      </c>
      <c r="E28" s="157">
        <v>4472793761.3999996</v>
      </c>
      <c r="F28" s="157"/>
      <c r="G28" s="157"/>
      <c r="H28" s="157"/>
      <c r="I28" s="157"/>
      <c r="J28" s="157"/>
      <c r="K28" s="157"/>
      <c r="L28" s="157"/>
      <c r="M28" s="157"/>
      <c r="N28" s="157"/>
      <c r="O28" s="157">
        <v>12608462033.400002</v>
      </c>
      <c r="P28" s="157">
        <v>19233857.949427184</v>
      </c>
      <c r="Q28" s="22"/>
      <c r="R28" s="6"/>
      <c r="S28" s="1"/>
    </row>
    <row r="29" spans="1:19" s="3" customFormat="1" ht="18" customHeight="1">
      <c r="A29" s="6"/>
      <c r="B29" s="157" t="s">
        <v>5</v>
      </c>
      <c r="C29" s="157">
        <v>6415796.0431948444</v>
      </c>
      <c r="D29" s="157">
        <v>6053401.0450708158</v>
      </c>
      <c r="E29" s="157">
        <v>6764660.8611615235</v>
      </c>
      <c r="F29" s="157"/>
      <c r="G29" s="157"/>
      <c r="H29" s="157"/>
      <c r="I29" s="157"/>
      <c r="J29" s="157"/>
      <c r="K29" s="157"/>
      <c r="L29" s="157"/>
      <c r="M29" s="157"/>
      <c r="N29" s="157"/>
      <c r="O29" s="157">
        <v>19233857.949427184</v>
      </c>
      <c r="P29" s="157"/>
      <c r="Q29" s="22"/>
      <c r="R29" s="6"/>
      <c r="S29" s="1"/>
    </row>
    <row r="30" spans="1:19" s="1" customFormat="1" ht="18" customHeight="1">
      <c r="A30" s="6"/>
      <c r="B30" s="157" t="s">
        <v>15</v>
      </c>
      <c r="C30" s="156">
        <v>661.19</v>
      </c>
      <c r="D30" s="156">
        <v>643.21</v>
      </c>
      <c r="E30" s="156">
        <v>661.2</v>
      </c>
      <c r="F30" s="156"/>
      <c r="G30" s="156"/>
      <c r="H30" s="156"/>
      <c r="I30" s="156"/>
      <c r="J30" s="156"/>
      <c r="K30" s="156"/>
      <c r="L30" s="156"/>
      <c r="M30" s="156"/>
      <c r="N30" s="156"/>
      <c r="O30" s="157"/>
      <c r="P30" s="157"/>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29"/>
      <c r="B32" s="367" t="s">
        <v>28</v>
      </c>
      <c r="C32" s="368"/>
      <c r="D32" s="368"/>
      <c r="E32" s="368"/>
      <c r="F32" s="368"/>
      <c r="G32" s="368"/>
      <c r="H32" s="368"/>
      <c r="I32" s="368"/>
      <c r="J32" s="368"/>
      <c r="K32" s="368"/>
      <c r="L32" s="368"/>
      <c r="M32" s="368"/>
      <c r="N32" s="368"/>
      <c r="O32" s="368"/>
      <c r="P32" s="369"/>
      <c r="Q32" s="9"/>
      <c r="R32" s="6"/>
    </row>
    <row r="33" spans="1:19" s="1" customFormat="1" ht="11.25">
      <c r="A33" s="6"/>
      <c r="B33" s="126" t="s">
        <v>6</v>
      </c>
      <c r="C33" s="35" t="s">
        <v>19</v>
      </c>
      <c r="D33" s="35" t="s">
        <v>20</v>
      </c>
      <c r="E33" s="35" t="s">
        <v>21</v>
      </c>
      <c r="F33" s="35" t="s">
        <v>22</v>
      </c>
      <c r="G33" s="35" t="s">
        <v>23</v>
      </c>
      <c r="H33" s="35" t="s">
        <v>24</v>
      </c>
      <c r="I33" s="35" t="s">
        <v>25</v>
      </c>
      <c r="J33" s="35" t="s">
        <v>26</v>
      </c>
      <c r="K33" s="35" t="s">
        <v>27</v>
      </c>
      <c r="L33" s="33" t="s">
        <v>46</v>
      </c>
      <c r="M33" s="33" t="s">
        <v>47</v>
      </c>
      <c r="N33" s="33" t="s">
        <v>48</v>
      </c>
      <c r="O33" s="35" t="s">
        <v>16</v>
      </c>
      <c r="P33" s="127" t="s">
        <v>17</v>
      </c>
      <c r="Q33" s="23"/>
      <c r="R33" s="6"/>
    </row>
    <row r="34" spans="1:19" s="1" customFormat="1" ht="22.5" customHeight="1">
      <c r="A34" s="6"/>
      <c r="B34" s="361" t="s">
        <v>172</v>
      </c>
      <c r="C34" s="362"/>
      <c r="D34" s="362"/>
      <c r="E34" s="362"/>
      <c r="F34" s="362"/>
      <c r="G34" s="362"/>
      <c r="H34" s="362"/>
      <c r="I34" s="362"/>
      <c r="J34" s="362"/>
      <c r="K34" s="362"/>
      <c r="L34" s="362"/>
      <c r="M34" s="362"/>
      <c r="N34" s="362"/>
      <c r="O34" s="362"/>
      <c r="P34" s="363"/>
      <c r="Q34" s="23"/>
      <c r="R34" s="6"/>
    </row>
    <row r="35" spans="1:19" s="1" customFormat="1" ht="9">
      <c r="A35" s="6"/>
      <c r="B35" s="192" t="s">
        <v>125</v>
      </c>
      <c r="C35" s="182">
        <v>158733058.10084033</v>
      </c>
      <c r="D35" s="182">
        <v>119841242.96638654</v>
      </c>
      <c r="E35" s="182">
        <v>164804737.21848738</v>
      </c>
      <c r="F35" s="182"/>
      <c r="G35" s="182"/>
      <c r="H35" s="182"/>
      <c r="I35" s="182"/>
      <c r="J35" s="182"/>
      <c r="K35" s="182"/>
      <c r="L35" s="182"/>
      <c r="M35" s="182"/>
      <c r="N35" s="182"/>
      <c r="O35" s="182">
        <v>443379038.28571427</v>
      </c>
      <c r="P35" s="182">
        <v>675640.18423436198</v>
      </c>
      <c r="Q35" s="23"/>
      <c r="R35" s="6"/>
    </row>
    <row r="36" spans="1:19" s="1" customFormat="1" ht="9">
      <c r="A36" s="6"/>
      <c r="B36" s="193" t="s">
        <v>1</v>
      </c>
      <c r="C36" s="189">
        <v>371138049.37815124</v>
      </c>
      <c r="D36" s="189">
        <v>330119934.18487394</v>
      </c>
      <c r="E36" s="189">
        <v>373550014.43697476</v>
      </c>
      <c r="F36" s="189"/>
      <c r="G36" s="189"/>
      <c r="H36" s="189"/>
      <c r="I36" s="189"/>
      <c r="J36" s="189"/>
      <c r="K36" s="189"/>
      <c r="L36" s="189"/>
      <c r="M36" s="189"/>
      <c r="N36" s="189"/>
      <c r="O36" s="189">
        <v>1074807998</v>
      </c>
      <c r="P36" s="189">
        <v>1639514.1654039025</v>
      </c>
      <c r="Q36" s="23"/>
      <c r="R36" s="6"/>
    </row>
    <row r="37" spans="1:19" s="3" customFormat="1" ht="9">
      <c r="A37" s="6"/>
      <c r="B37" s="194" t="s">
        <v>49</v>
      </c>
      <c r="C37" s="182">
        <v>143737397.99159664</v>
      </c>
      <c r="D37" s="182">
        <v>126183946.38655461</v>
      </c>
      <c r="E37" s="182">
        <v>145946091.63025209</v>
      </c>
      <c r="F37" s="182"/>
      <c r="G37" s="182"/>
      <c r="H37" s="182"/>
      <c r="I37" s="182"/>
      <c r="J37" s="182"/>
      <c r="K37" s="182"/>
      <c r="L37" s="182"/>
      <c r="M37" s="182"/>
      <c r="N37" s="182"/>
      <c r="O37" s="182">
        <v>415867436.0084033</v>
      </c>
      <c r="P37" s="182">
        <v>634299.54688322649</v>
      </c>
      <c r="Q37" s="22"/>
      <c r="R37" s="6"/>
      <c r="S37" s="1"/>
    </row>
    <row r="38" spans="1:19" s="3" customFormat="1" ht="9">
      <c r="A38" s="6"/>
      <c r="B38" s="193" t="s">
        <v>152</v>
      </c>
      <c r="C38" s="189">
        <v>39049109.74789916</v>
      </c>
      <c r="D38" s="189">
        <v>46431944.697478987</v>
      </c>
      <c r="E38" s="189">
        <v>45695574.789915964</v>
      </c>
      <c r="F38" s="189"/>
      <c r="G38" s="189"/>
      <c r="H38" s="189"/>
      <c r="I38" s="189"/>
      <c r="J38" s="189"/>
      <c r="K38" s="189"/>
      <c r="L38" s="189"/>
      <c r="M38" s="189"/>
      <c r="N38" s="189"/>
      <c r="O38" s="189">
        <v>131176629.23529412</v>
      </c>
      <c r="P38" s="189">
        <v>200356.74407254381</v>
      </c>
      <c r="Q38" s="22"/>
      <c r="R38" s="6"/>
      <c r="S38" s="1"/>
    </row>
    <row r="39" spans="1:19" s="3" customFormat="1" ht="9">
      <c r="A39" s="6"/>
      <c r="B39" s="192" t="s">
        <v>18</v>
      </c>
      <c r="C39" s="182">
        <v>136966015.29411763</v>
      </c>
      <c r="D39" s="182">
        <v>139856652.46218488</v>
      </c>
      <c r="E39" s="182">
        <v>125863885.47899158</v>
      </c>
      <c r="F39" s="182"/>
      <c r="G39" s="182"/>
      <c r="H39" s="182"/>
      <c r="I39" s="182"/>
      <c r="J39" s="182"/>
      <c r="K39" s="182"/>
      <c r="L39" s="182"/>
      <c r="M39" s="182"/>
      <c r="N39" s="182"/>
      <c r="O39" s="182">
        <v>402686553.23529404</v>
      </c>
      <c r="P39" s="182">
        <v>614942.96490510763</v>
      </c>
      <c r="Q39" s="22"/>
      <c r="R39" s="6"/>
      <c r="S39" s="1"/>
    </row>
    <row r="40" spans="1:19" s="3" customFormat="1" ht="9">
      <c r="A40" s="6"/>
      <c r="B40" s="193" t="s">
        <v>76</v>
      </c>
      <c r="C40" s="189">
        <v>468662020.39495796</v>
      </c>
      <c r="D40" s="189">
        <v>469798448.71428567</v>
      </c>
      <c r="E40" s="189">
        <v>640560592.02521002</v>
      </c>
      <c r="F40" s="189"/>
      <c r="G40" s="189"/>
      <c r="H40" s="189"/>
      <c r="I40" s="189"/>
      <c r="J40" s="189"/>
      <c r="K40" s="189"/>
      <c r="L40" s="189"/>
      <c r="M40" s="189"/>
      <c r="N40" s="189"/>
      <c r="O40" s="189">
        <v>1579021061.1344538</v>
      </c>
      <c r="P40" s="189">
        <v>2407997.5583363376</v>
      </c>
      <c r="Q40" s="22"/>
      <c r="R40" s="6"/>
      <c r="S40" s="1"/>
    </row>
    <row r="41" spans="1:19" s="3" customFormat="1" ht="9">
      <c r="A41" s="6"/>
      <c r="B41" s="192" t="s">
        <v>126</v>
      </c>
      <c r="C41" s="182">
        <v>1090042862.6806722</v>
      </c>
      <c r="D41" s="182">
        <v>948756009.32773101</v>
      </c>
      <c r="E41" s="182">
        <v>1016651497.8571428</v>
      </c>
      <c r="F41" s="182"/>
      <c r="G41" s="182"/>
      <c r="H41" s="182"/>
      <c r="I41" s="182"/>
      <c r="J41" s="182"/>
      <c r="K41" s="182"/>
      <c r="L41" s="182"/>
      <c r="M41" s="182"/>
      <c r="N41" s="182"/>
      <c r="O41" s="182">
        <v>3055450369.8655462</v>
      </c>
      <c r="P41" s="182">
        <v>4661226.1048785616</v>
      </c>
      <c r="Q41" s="22"/>
      <c r="R41" s="6"/>
      <c r="S41" s="1"/>
    </row>
    <row r="42" spans="1:19" s="3" customFormat="1" ht="9">
      <c r="A42" s="6"/>
      <c r="B42" s="193" t="s">
        <v>2</v>
      </c>
      <c r="C42" s="189">
        <v>86735476.915966377</v>
      </c>
      <c r="D42" s="189">
        <v>85125367.420168057</v>
      </c>
      <c r="E42" s="189">
        <v>94988055.226890743</v>
      </c>
      <c r="F42" s="189"/>
      <c r="G42" s="189"/>
      <c r="H42" s="189"/>
      <c r="I42" s="189"/>
      <c r="J42" s="189"/>
      <c r="K42" s="189"/>
      <c r="L42" s="189"/>
      <c r="M42" s="189"/>
      <c r="N42" s="189"/>
      <c r="O42" s="189">
        <v>266848899.56302518</v>
      </c>
      <c r="P42" s="189">
        <v>407185.5575452036</v>
      </c>
      <c r="Q42" s="22"/>
      <c r="R42" s="6"/>
      <c r="S42" s="1"/>
    </row>
    <row r="43" spans="1:19" s="3" customFormat="1" ht="9">
      <c r="A43" s="6"/>
      <c r="B43" s="195" t="s">
        <v>3</v>
      </c>
      <c r="C43" s="182">
        <v>150484066.15966386</v>
      </c>
      <c r="D43" s="182">
        <v>138313351.27731091</v>
      </c>
      <c r="E43" s="182">
        <v>166760177.30252099</v>
      </c>
      <c r="F43" s="182"/>
      <c r="G43" s="182"/>
      <c r="H43" s="182"/>
      <c r="I43" s="182"/>
      <c r="J43" s="182"/>
      <c r="K43" s="182"/>
      <c r="L43" s="182"/>
      <c r="M43" s="182"/>
      <c r="N43" s="182"/>
      <c r="O43" s="182">
        <v>455557594.73949575</v>
      </c>
      <c r="P43" s="182">
        <v>694840.24442854605</v>
      </c>
      <c r="Q43" s="22"/>
      <c r="R43" s="6"/>
      <c r="S43" s="1"/>
    </row>
    <row r="44" spans="1:19" s="3" customFormat="1" ht="9">
      <c r="A44" s="6"/>
      <c r="B44" s="196" t="s">
        <v>127</v>
      </c>
      <c r="C44" s="189">
        <v>486129261.01680666</v>
      </c>
      <c r="D44" s="189">
        <v>453827141.63865542</v>
      </c>
      <c r="E44" s="189">
        <v>531131311.53781509</v>
      </c>
      <c r="F44" s="189"/>
      <c r="G44" s="189"/>
      <c r="H44" s="189"/>
      <c r="I44" s="189"/>
      <c r="J44" s="189"/>
      <c r="K44" s="189"/>
      <c r="L44" s="189"/>
      <c r="M44" s="189"/>
      <c r="N44" s="189"/>
      <c r="O44" s="189">
        <v>1471087714.1932771</v>
      </c>
      <c r="P44" s="189">
        <v>2244083.7868184811</v>
      </c>
      <c r="Q44" s="22"/>
      <c r="R44" s="6"/>
      <c r="S44" s="1"/>
    </row>
    <row r="45" spans="1:19" s="3" customFormat="1" ht="9">
      <c r="A45" s="6"/>
      <c r="B45" s="195" t="s">
        <v>7</v>
      </c>
      <c r="C45" s="182">
        <v>67096260.075630248</v>
      </c>
      <c r="D45" s="182">
        <v>65556396.453781508</v>
      </c>
      <c r="E45" s="182">
        <v>62941116.705882348</v>
      </c>
      <c r="F45" s="182"/>
      <c r="G45" s="182"/>
      <c r="H45" s="182"/>
      <c r="I45" s="182"/>
      <c r="J45" s="182"/>
      <c r="K45" s="182"/>
      <c r="L45" s="182"/>
      <c r="M45" s="182"/>
      <c r="N45" s="182"/>
      <c r="O45" s="182">
        <v>195593773.2352941</v>
      </c>
      <c r="P45" s="182">
        <v>298590.95724944142</v>
      </c>
      <c r="Q45" s="22"/>
      <c r="R45" s="6"/>
      <c r="S45" s="1"/>
    </row>
    <row r="46" spans="1:19" s="3" customFormat="1" ht="9">
      <c r="A46" s="6"/>
      <c r="B46" s="196" t="s">
        <v>8</v>
      </c>
      <c r="C46" s="189">
        <v>281425471.24369746</v>
      </c>
      <c r="D46" s="189">
        <v>264197010.48739493</v>
      </c>
      <c r="E46" s="189">
        <v>318701505.78151256</v>
      </c>
      <c r="F46" s="189"/>
      <c r="G46" s="189"/>
      <c r="H46" s="189"/>
      <c r="I46" s="189"/>
      <c r="J46" s="189"/>
      <c r="K46" s="189"/>
      <c r="L46" s="189"/>
      <c r="M46" s="189"/>
      <c r="N46" s="189"/>
      <c r="O46" s="189">
        <v>864323987.51260495</v>
      </c>
      <c r="P46" s="189">
        <v>1318387.1665010406</v>
      </c>
      <c r="Q46" s="22"/>
      <c r="R46" s="6"/>
      <c r="S46" s="1"/>
    </row>
    <row r="47" spans="1:19" s="3" customFormat="1" ht="9">
      <c r="A47" s="6"/>
      <c r="B47" s="195" t="s">
        <v>9</v>
      </c>
      <c r="C47" s="182">
        <v>178446365.20168066</v>
      </c>
      <c r="D47" s="182">
        <v>175055895.99159664</v>
      </c>
      <c r="E47" s="182">
        <v>166968588.62184873</v>
      </c>
      <c r="F47" s="182"/>
      <c r="G47" s="182"/>
      <c r="H47" s="182"/>
      <c r="I47" s="182"/>
      <c r="J47" s="182"/>
      <c r="K47" s="182"/>
      <c r="L47" s="182"/>
      <c r="M47" s="182"/>
      <c r="N47" s="182"/>
      <c r="O47" s="182">
        <v>520470849.81512606</v>
      </c>
      <c r="P47" s="182">
        <v>794570.02908803918</v>
      </c>
      <c r="Q47" s="22"/>
      <c r="R47" s="6"/>
      <c r="S47" s="1"/>
    </row>
    <row r="48" spans="1:19" s="3" customFormat="1" ht="9">
      <c r="A48" s="6"/>
      <c r="B48" s="197" t="s">
        <v>128</v>
      </c>
      <c r="C48" s="189">
        <v>117062752.89915965</v>
      </c>
      <c r="D48" s="189">
        <v>117363150.08403361</v>
      </c>
      <c r="E48" s="189">
        <v>132800378.65546218</v>
      </c>
      <c r="F48" s="189"/>
      <c r="G48" s="189"/>
      <c r="H48" s="189"/>
      <c r="I48" s="189"/>
      <c r="J48" s="189"/>
      <c r="K48" s="189"/>
      <c r="L48" s="189"/>
      <c r="M48" s="189"/>
      <c r="N48" s="189"/>
      <c r="O48" s="189">
        <v>367226281.63865542</v>
      </c>
      <c r="P48" s="189">
        <v>560360.84834795445</v>
      </c>
      <c r="Q48" s="22"/>
      <c r="R48" s="6"/>
      <c r="S48" s="1"/>
    </row>
    <row r="49" spans="1:19" s="3" customFormat="1" ht="9">
      <c r="A49" s="6"/>
      <c r="B49" s="195" t="s">
        <v>90</v>
      </c>
      <c r="C49" s="182">
        <v>65492992.655462183</v>
      </c>
      <c r="D49" s="182">
        <v>60429539.756302513</v>
      </c>
      <c r="E49" s="182">
        <v>58718034.764705881</v>
      </c>
      <c r="F49" s="182"/>
      <c r="G49" s="182"/>
      <c r="H49" s="182"/>
      <c r="I49" s="182"/>
      <c r="J49" s="182"/>
      <c r="K49" s="182"/>
      <c r="L49" s="182"/>
      <c r="M49" s="182"/>
      <c r="N49" s="182"/>
      <c r="O49" s="182">
        <v>184640567.17647058</v>
      </c>
      <c r="P49" s="182">
        <v>281808.40456289554</v>
      </c>
      <c r="Q49" s="22"/>
      <c r="R49" s="6"/>
      <c r="S49" s="1"/>
    </row>
    <row r="50" spans="1:19" s="3" customFormat="1" ht="9">
      <c r="A50" s="6"/>
      <c r="B50" s="197" t="s">
        <v>88</v>
      </c>
      <c r="C50" s="189">
        <v>66217583.042016804</v>
      </c>
      <c r="D50" s="189">
        <v>58616648.369747892</v>
      </c>
      <c r="E50" s="189">
        <v>76340491.815126047</v>
      </c>
      <c r="F50" s="189"/>
      <c r="G50" s="189"/>
      <c r="H50" s="189"/>
      <c r="I50" s="189"/>
      <c r="J50" s="189"/>
      <c r="K50" s="189"/>
      <c r="L50" s="189"/>
      <c r="M50" s="189"/>
      <c r="N50" s="189"/>
      <c r="O50" s="189">
        <v>201174723.22689074</v>
      </c>
      <c r="P50" s="189">
        <v>306738.02053746197</v>
      </c>
      <c r="Q50" s="22"/>
      <c r="R50" s="6"/>
      <c r="S50" s="1"/>
    </row>
    <row r="51" spans="1:19" s="3" customFormat="1" ht="9">
      <c r="A51" s="6"/>
      <c r="B51" s="195" t="s">
        <v>10</v>
      </c>
      <c r="C51" s="182">
        <v>246495364.47058821</v>
      </c>
      <c r="D51" s="182">
        <v>209651585.36134452</v>
      </c>
      <c r="E51" s="182">
        <v>254445278.05042014</v>
      </c>
      <c r="F51" s="182"/>
      <c r="G51" s="182"/>
      <c r="H51" s="182"/>
      <c r="I51" s="182"/>
      <c r="J51" s="182"/>
      <c r="K51" s="182"/>
      <c r="L51" s="182"/>
      <c r="M51" s="182"/>
      <c r="N51" s="182"/>
      <c r="O51" s="182">
        <v>710592227.88235283</v>
      </c>
      <c r="P51" s="182">
        <v>1083574.8949286274</v>
      </c>
      <c r="Q51" s="22"/>
      <c r="R51" s="6"/>
      <c r="S51" s="1"/>
    </row>
    <row r="52" spans="1:19" s="3" customFormat="1" ht="9">
      <c r="A52" s="6"/>
      <c r="B52" s="157" t="s">
        <v>0</v>
      </c>
      <c r="C52" s="157">
        <v>4153914107.2689071</v>
      </c>
      <c r="D52" s="157">
        <v>3809124265.5798316</v>
      </c>
      <c r="E52" s="157">
        <v>4376867331.8991585</v>
      </c>
      <c r="F52" s="157"/>
      <c r="G52" s="157"/>
      <c r="H52" s="157"/>
      <c r="I52" s="157"/>
      <c r="J52" s="157"/>
      <c r="K52" s="157"/>
      <c r="L52" s="157"/>
      <c r="M52" s="157"/>
      <c r="N52" s="157"/>
      <c r="O52" s="157">
        <v>12339905704.747898</v>
      </c>
      <c r="P52" s="157">
        <v>18824117.17872173</v>
      </c>
      <c r="Q52" s="22"/>
      <c r="R52" s="6"/>
      <c r="S52" s="1"/>
    </row>
    <row r="53" spans="1:19" s="3" customFormat="1" ht="9">
      <c r="A53" s="6"/>
      <c r="B53" s="157" t="s">
        <v>5</v>
      </c>
      <c r="C53" s="157">
        <v>6282481.748467017</v>
      </c>
      <c r="D53" s="157">
        <v>5922053.8635590728</v>
      </c>
      <c r="E53" s="157">
        <v>6619581.5666956417</v>
      </c>
      <c r="F53" s="157"/>
      <c r="G53" s="157"/>
      <c r="H53" s="157"/>
      <c r="I53" s="157"/>
      <c r="J53" s="157"/>
      <c r="K53" s="157"/>
      <c r="L53" s="157"/>
      <c r="M53" s="157"/>
      <c r="N53" s="157"/>
      <c r="O53" s="157">
        <v>18824117.178721733</v>
      </c>
      <c r="P53" s="157"/>
      <c r="Q53" s="22"/>
      <c r="R53" s="6"/>
      <c r="S53" s="1"/>
    </row>
    <row r="54" spans="1:19" s="1" customFormat="1" ht="18" customHeight="1">
      <c r="A54" s="6"/>
      <c r="B54" s="157" t="s">
        <v>15</v>
      </c>
      <c r="C54" s="156">
        <v>661.19</v>
      </c>
      <c r="D54" s="156">
        <v>643.21</v>
      </c>
      <c r="E54" s="156">
        <v>661.2</v>
      </c>
      <c r="F54" s="156"/>
      <c r="G54" s="156"/>
      <c r="H54" s="156"/>
      <c r="I54" s="156"/>
      <c r="J54" s="156"/>
      <c r="K54" s="156"/>
      <c r="L54" s="156"/>
      <c r="M54" s="156"/>
      <c r="N54" s="156"/>
      <c r="O54" s="157"/>
      <c r="P54" s="157"/>
      <c r="Q54" s="23"/>
      <c r="R54" s="6"/>
    </row>
    <row r="55" spans="1:19" s="1" customFormat="1" ht="30" customHeight="1">
      <c r="A55" s="6"/>
      <c r="B55" s="349" t="s">
        <v>175</v>
      </c>
      <c r="C55" s="349"/>
      <c r="D55" s="349"/>
      <c r="E55" s="349"/>
      <c r="F55" s="349"/>
      <c r="G55" s="349"/>
      <c r="H55" s="349"/>
      <c r="I55" s="349"/>
      <c r="J55" s="349"/>
      <c r="K55" s="349"/>
      <c r="L55" s="349"/>
      <c r="M55" s="349"/>
      <c r="N55" s="349"/>
      <c r="O55" s="349"/>
      <c r="P55" s="349"/>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topLeftCell="A53" zoomScaleNormal="100" workbookViewId="0">
      <selection activeCell="F30" sqref="F30:F36"/>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1" t="s">
        <v>29</v>
      </c>
      <c r="C8" s="332"/>
      <c r="D8" s="332"/>
      <c r="E8" s="332"/>
      <c r="F8" s="332"/>
      <c r="G8" s="332"/>
      <c r="H8" s="332"/>
      <c r="I8" s="332"/>
      <c r="J8" s="332"/>
      <c r="K8" s="332"/>
      <c r="L8" s="332"/>
      <c r="M8" s="332"/>
      <c r="N8" s="332"/>
      <c r="O8" s="332"/>
      <c r="P8" s="333"/>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2" t="s">
        <v>172</v>
      </c>
      <c r="C10" s="353"/>
      <c r="D10" s="353"/>
      <c r="E10" s="353"/>
      <c r="F10" s="353"/>
      <c r="G10" s="353"/>
      <c r="H10" s="353"/>
      <c r="I10" s="353"/>
      <c r="J10" s="353"/>
      <c r="K10" s="353"/>
      <c r="L10" s="353"/>
      <c r="M10" s="353"/>
      <c r="N10" s="353"/>
      <c r="O10" s="353"/>
      <c r="P10" s="354"/>
      <c r="Q10" s="40"/>
      <c r="R10" s="46"/>
      <c r="S10" s="40"/>
    </row>
    <row r="11" spans="1:19" s="234" customFormat="1" ht="9">
      <c r="A11" s="232"/>
      <c r="B11" s="192" t="s">
        <v>125</v>
      </c>
      <c r="C11" s="182" t="s">
        <v>62</v>
      </c>
      <c r="D11" s="182">
        <v>16769</v>
      </c>
      <c r="E11" s="182">
        <v>14607</v>
      </c>
      <c r="F11" s="182">
        <v>17278</v>
      </c>
      <c r="G11" s="182"/>
      <c r="H11" s="182"/>
      <c r="I11" s="182"/>
      <c r="J11" s="182"/>
      <c r="K11" s="182"/>
      <c r="L11" s="182"/>
      <c r="M11" s="182"/>
      <c r="N11" s="182"/>
      <c r="O11" s="182"/>
      <c r="P11" s="182">
        <v>48654</v>
      </c>
      <c r="Q11" s="233"/>
      <c r="R11" s="233"/>
      <c r="S11" s="232"/>
    </row>
    <row r="12" spans="1:19" s="237" customFormat="1" ht="9">
      <c r="A12" s="232"/>
      <c r="B12" s="193" t="s">
        <v>1</v>
      </c>
      <c r="C12" s="235" t="s">
        <v>63</v>
      </c>
      <c r="D12" s="235">
        <v>45212</v>
      </c>
      <c r="E12" s="235">
        <v>42629</v>
      </c>
      <c r="F12" s="235">
        <v>46939</v>
      </c>
      <c r="G12" s="235"/>
      <c r="H12" s="235"/>
      <c r="I12" s="235"/>
      <c r="J12" s="235"/>
      <c r="K12" s="235"/>
      <c r="L12" s="235"/>
      <c r="M12" s="235"/>
      <c r="N12" s="235"/>
      <c r="O12" s="235"/>
      <c r="P12" s="235">
        <v>134780</v>
      </c>
      <c r="Q12" s="233"/>
      <c r="R12" s="233"/>
      <c r="S12" s="236"/>
    </row>
    <row r="13" spans="1:19" s="237" customFormat="1" ht="9">
      <c r="A13" s="232"/>
      <c r="B13" s="194" t="s">
        <v>49</v>
      </c>
      <c r="C13" s="182" t="s">
        <v>64</v>
      </c>
      <c r="D13" s="182">
        <v>19206</v>
      </c>
      <c r="E13" s="182">
        <v>18308</v>
      </c>
      <c r="F13" s="182">
        <v>21536</v>
      </c>
      <c r="G13" s="182"/>
      <c r="H13" s="182"/>
      <c r="I13" s="182"/>
      <c r="J13" s="182"/>
      <c r="K13" s="182"/>
      <c r="L13" s="182"/>
      <c r="M13" s="182"/>
      <c r="N13" s="182"/>
      <c r="O13" s="183"/>
      <c r="P13" s="183">
        <v>59050</v>
      </c>
      <c r="Q13" s="233"/>
      <c r="R13" s="233"/>
      <c r="S13" s="236"/>
    </row>
    <row r="14" spans="1:19" s="237" customFormat="1" ht="9">
      <c r="A14" s="232"/>
      <c r="B14" s="193" t="s">
        <v>152</v>
      </c>
      <c r="C14" s="235" t="s">
        <v>153</v>
      </c>
      <c r="D14" s="235">
        <v>10991</v>
      </c>
      <c r="E14" s="235">
        <v>11136</v>
      </c>
      <c r="F14" s="235">
        <v>9283</v>
      </c>
      <c r="G14" s="235"/>
      <c r="H14" s="235"/>
      <c r="I14" s="235"/>
      <c r="J14" s="235"/>
      <c r="K14" s="235"/>
      <c r="L14" s="235"/>
      <c r="M14" s="235"/>
      <c r="N14" s="235"/>
      <c r="O14" s="235"/>
      <c r="P14" s="235">
        <v>31410</v>
      </c>
      <c r="Q14" s="233"/>
      <c r="R14" s="233"/>
      <c r="S14" s="236"/>
    </row>
    <row r="15" spans="1:19" s="237" customFormat="1" ht="9">
      <c r="A15" s="232"/>
      <c r="B15" s="192" t="s">
        <v>18</v>
      </c>
      <c r="C15" s="182" t="s">
        <v>65</v>
      </c>
      <c r="D15" s="182">
        <v>25003</v>
      </c>
      <c r="E15" s="182">
        <v>27104</v>
      </c>
      <c r="F15" s="182">
        <v>20537</v>
      </c>
      <c r="G15" s="182"/>
      <c r="H15" s="182"/>
      <c r="I15" s="182"/>
      <c r="J15" s="182"/>
      <c r="K15" s="182"/>
      <c r="L15" s="182"/>
      <c r="M15" s="182"/>
      <c r="N15" s="182"/>
      <c r="O15" s="183"/>
      <c r="P15" s="183">
        <v>72644</v>
      </c>
      <c r="Q15" s="233"/>
      <c r="R15" s="233"/>
      <c r="S15" s="236"/>
    </row>
    <row r="16" spans="1:19" s="237" customFormat="1" ht="9">
      <c r="A16" s="232"/>
      <c r="B16" s="193" t="s">
        <v>76</v>
      </c>
      <c r="C16" s="235" t="s">
        <v>66</v>
      </c>
      <c r="D16" s="235">
        <v>35346</v>
      </c>
      <c r="E16" s="235">
        <v>33078</v>
      </c>
      <c r="F16" s="235">
        <v>33763</v>
      </c>
      <c r="G16" s="235"/>
      <c r="H16" s="235"/>
      <c r="I16" s="235"/>
      <c r="J16" s="235"/>
      <c r="K16" s="235"/>
      <c r="L16" s="235"/>
      <c r="M16" s="235"/>
      <c r="N16" s="235"/>
      <c r="O16" s="235"/>
      <c r="P16" s="235">
        <v>102187</v>
      </c>
      <c r="Q16" s="233"/>
      <c r="R16" s="233"/>
      <c r="S16" s="236"/>
    </row>
    <row r="17" spans="1:19" s="237" customFormat="1" ht="9">
      <c r="A17" s="232"/>
      <c r="B17" s="192" t="s">
        <v>126</v>
      </c>
      <c r="C17" s="182" t="s">
        <v>67</v>
      </c>
      <c r="D17" s="182">
        <v>73922</v>
      </c>
      <c r="E17" s="182">
        <v>65272</v>
      </c>
      <c r="F17" s="182">
        <v>61838</v>
      </c>
      <c r="G17" s="182"/>
      <c r="H17" s="182"/>
      <c r="I17" s="182"/>
      <c r="J17" s="182"/>
      <c r="K17" s="182"/>
      <c r="L17" s="182"/>
      <c r="M17" s="182"/>
      <c r="N17" s="182"/>
      <c r="O17" s="183"/>
      <c r="P17" s="183">
        <v>201032</v>
      </c>
      <c r="Q17" s="233"/>
      <c r="R17" s="233"/>
      <c r="S17" s="236"/>
    </row>
    <row r="18" spans="1:19" s="237" customFormat="1" ht="9">
      <c r="A18" s="232"/>
      <c r="B18" s="193" t="s">
        <v>2</v>
      </c>
      <c r="C18" s="235" t="s">
        <v>68</v>
      </c>
      <c r="D18" s="235">
        <v>8691</v>
      </c>
      <c r="E18" s="235">
        <v>9127</v>
      </c>
      <c r="F18" s="235">
        <v>9642</v>
      </c>
      <c r="G18" s="235"/>
      <c r="H18" s="235"/>
      <c r="I18" s="235"/>
      <c r="J18" s="235"/>
      <c r="K18" s="235"/>
      <c r="L18" s="235"/>
      <c r="M18" s="235"/>
      <c r="N18" s="235"/>
      <c r="O18" s="235"/>
      <c r="P18" s="235">
        <v>27460</v>
      </c>
      <c r="Q18" s="233"/>
      <c r="R18" s="233"/>
      <c r="S18" s="236"/>
    </row>
    <row r="19" spans="1:19" s="237" customFormat="1" ht="9">
      <c r="A19" s="232"/>
      <c r="B19" s="195" t="s">
        <v>3</v>
      </c>
      <c r="C19" s="238" t="s">
        <v>69</v>
      </c>
      <c r="D19" s="238">
        <v>19134</v>
      </c>
      <c r="E19" s="238">
        <v>18431</v>
      </c>
      <c r="F19" s="238">
        <v>20563</v>
      </c>
      <c r="G19" s="238"/>
      <c r="H19" s="238"/>
      <c r="I19" s="238"/>
      <c r="J19" s="238"/>
      <c r="K19" s="238"/>
      <c r="L19" s="238"/>
      <c r="M19" s="238"/>
      <c r="N19" s="238"/>
      <c r="O19" s="238"/>
      <c r="P19" s="238">
        <v>58128</v>
      </c>
      <c r="Q19" s="233"/>
      <c r="R19" s="233"/>
      <c r="S19" s="236"/>
    </row>
    <row r="20" spans="1:19" s="237" customFormat="1" ht="9">
      <c r="A20" s="232"/>
      <c r="B20" s="196" t="s">
        <v>127</v>
      </c>
      <c r="C20" s="189" t="s">
        <v>70</v>
      </c>
      <c r="D20" s="189">
        <v>63728</v>
      </c>
      <c r="E20" s="189">
        <v>63050</v>
      </c>
      <c r="F20" s="189">
        <v>65267</v>
      </c>
      <c r="G20" s="189"/>
      <c r="H20" s="189"/>
      <c r="I20" s="189"/>
      <c r="J20" s="189"/>
      <c r="K20" s="189"/>
      <c r="L20" s="189"/>
      <c r="M20" s="189"/>
      <c r="N20" s="189"/>
      <c r="O20" s="190"/>
      <c r="P20" s="190">
        <v>192045</v>
      </c>
      <c r="Q20" s="233"/>
      <c r="R20" s="233"/>
      <c r="S20" s="236"/>
    </row>
    <row r="21" spans="1:19" s="237" customFormat="1" ht="9">
      <c r="A21" s="232"/>
      <c r="B21" s="195" t="s">
        <v>7</v>
      </c>
      <c r="C21" s="238" t="s">
        <v>71</v>
      </c>
      <c r="D21" s="238">
        <v>10935</v>
      </c>
      <c r="E21" s="238">
        <v>12069</v>
      </c>
      <c r="F21" s="238">
        <v>12044</v>
      </c>
      <c r="G21" s="238"/>
      <c r="H21" s="238"/>
      <c r="I21" s="238"/>
      <c r="J21" s="238"/>
      <c r="K21" s="238"/>
      <c r="L21" s="238"/>
      <c r="M21" s="238"/>
      <c r="N21" s="238"/>
      <c r="O21" s="238"/>
      <c r="P21" s="238">
        <v>35048</v>
      </c>
      <c r="Q21" s="233"/>
      <c r="R21" s="233"/>
      <c r="S21" s="236"/>
    </row>
    <row r="22" spans="1:19" s="237" customFormat="1" ht="9">
      <c r="A22" s="232"/>
      <c r="B22" s="196" t="s">
        <v>8</v>
      </c>
      <c r="C22" s="189" t="s">
        <v>72</v>
      </c>
      <c r="D22" s="189">
        <v>38170</v>
      </c>
      <c r="E22" s="189">
        <v>35605</v>
      </c>
      <c r="F22" s="189">
        <v>37480</v>
      </c>
      <c r="G22" s="189"/>
      <c r="H22" s="189"/>
      <c r="I22" s="189"/>
      <c r="J22" s="189"/>
      <c r="K22" s="189"/>
      <c r="L22" s="189"/>
      <c r="M22" s="189"/>
      <c r="N22" s="189"/>
      <c r="O22" s="190"/>
      <c r="P22" s="190">
        <v>111255</v>
      </c>
      <c r="Q22" s="233"/>
      <c r="R22" s="233"/>
      <c r="S22" s="236"/>
    </row>
    <row r="23" spans="1:19" s="237" customFormat="1" ht="9">
      <c r="A23" s="232"/>
      <c r="B23" s="195" t="s">
        <v>9</v>
      </c>
      <c r="C23" s="238" t="s">
        <v>73</v>
      </c>
      <c r="D23" s="238">
        <v>27376</v>
      </c>
      <c r="E23" s="238">
        <v>30786</v>
      </c>
      <c r="F23" s="238">
        <v>27205</v>
      </c>
      <c r="G23" s="238"/>
      <c r="H23" s="238"/>
      <c r="I23" s="238"/>
      <c r="J23" s="238"/>
      <c r="K23" s="238"/>
      <c r="L23" s="238"/>
      <c r="M23" s="238"/>
      <c r="N23" s="238"/>
      <c r="O23" s="238"/>
      <c r="P23" s="238">
        <v>85367</v>
      </c>
      <c r="Q23" s="233"/>
      <c r="R23" s="233"/>
      <c r="S23" s="236"/>
    </row>
    <row r="24" spans="1:19" s="237" customFormat="1" ht="9">
      <c r="A24" s="232"/>
      <c r="B24" s="197" t="s">
        <v>128</v>
      </c>
      <c r="C24" s="189" t="s">
        <v>74</v>
      </c>
      <c r="D24" s="189">
        <v>16422</v>
      </c>
      <c r="E24" s="189">
        <v>16356</v>
      </c>
      <c r="F24" s="189">
        <v>16399</v>
      </c>
      <c r="G24" s="189"/>
      <c r="H24" s="189"/>
      <c r="I24" s="189"/>
      <c r="J24" s="189"/>
      <c r="K24" s="189"/>
      <c r="L24" s="189"/>
      <c r="M24" s="189"/>
      <c r="N24" s="189"/>
      <c r="O24" s="190"/>
      <c r="P24" s="190">
        <v>49177</v>
      </c>
      <c r="Q24" s="233"/>
      <c r="R24" s="233"/>
      <c r="S24" s="236"/>
    </row>
    <row r="25" spans="1:19" s="237" customFormat="1" ht="9">
      <c r="A25" s="232"/>
      <c r="B25" s="195" t="s">
        <v>90</v>
      </c>
      <c r="C25" s="238" t="s">
        <v>91</v>
      </c>
      <c r="D25" s="238">
        <v>9365</v>
      </c>
      <c r="E25" s="238">
        <v>11022</v>
      </c>
      <c r="F25" s="238">
        <v>7360</v>
      </c>
      <c r="G25" s="238"/>
      <c r="H25" s="238"/>
      <c r="I25" s="238"/>
      <c r="J25" s="238"/>
      <c r="K25" s="238"/>
      <c r="L25" s="238"/>
      <c r="M25" s="238"/>
      <c r="N25" s="238"/>
      <c r="O25" s="238"/>
      <c r="P25" s="238">
        <v>27747</v>
      </c>
      <c r="Q25" s="233"/>
      <c r="R25" s="233"/>
      <c r="S25" s="236"/>
    </row>
    <row r="26" spans="1:19" s="237" customFormat="1" ht="9">
      <c r="A26" s="232"/>
      <c r="B26" s="197" t="s">
        <v>88</v>
      </c>
      <c r="C26" s="189" t="s">
        <v>89</v>
      </c>
      <c r="D26" s="189">
        <v>11645</v>
      </c>
      <c r="E26" s="189">
        <v>11062</v>
      </c>
      <c r="F26" s="189">
        <v>11475</v>
      </c>
      <c r="G26" s="189"/>
      <c r="H26" s="189"/>
      <c r="I26" s="189"/>
      <c r="J26" s="189"/>
      <c r="K26" s="189"/>
      <c r="L26" s="189"/>
      <c r="M26" s="189"/>
      <c r="N26" s="189"/>
      <c r="O26" s="190"/>
      <c r="P26" s="190">
        <v>34182</v>
      </c>
      <c r="Q26" s="233"/>
      <c r="R26" s="233"/>
      <c r="S26" s="236"/>
    </row>
    <row r="27" spans="1:19" s="237" customFormat="1" ht="9">
      <c r="A27" s="232"/>
      <c r="B27" s="195" t="s">
        <v>10</v>
      </c>
      <c r="C27" s="238" t="s">
        <v>75</v>
      </c>
      <c r="D27" s="238">
        <v>35436</v>
      </c>
      <c r="E27" s="238">
        <v>31107</v>
      </c>
      <c r="F27" s="238">
        <v>36543</v>
      </c>
      <c r="G27" s="238"/>
      <c r="H27" s="238"/>
      <c r="I27" s="238"/>
      <c r="J27" s="238"/>
      <c r="K27" s="238"/>
      <c r="L27" s="238"/>
      <c r="M27" s="238"/>
      <c r="N27" s="238"/>
      <c r="O27" s="238"/>
      <c r="P27" s="238">
        <v>103086</v>
      </c>
      <c r="Q27" s="233"/>
      <c r="R27" s="233"/>
      <c r="S27" s="236"/>
    </row>
    <row r="28" spans="1:19" s="244" customFormat="1" ht="9">
      <c r="A28" s="239"/>
      <c r="B28" s="240" t="s">
        <v>150</v>
      </c>
      <c r="C28" s="241"/>
      <c r="D28" s="241">
        <v>467351</v>
      </c>
      <c r="E28" s="241">
        <v>450749</v>
      </c>
      <c r="F28" s="241">
        <v>455152</v>
      </c>
      <c r="G28" s="241"/>
      <c r="H28" s="241"/>
      <c r="I28" s="241"/>
      <c r="J28" s="241"/>
      <c r="K28" s="241"/>
      <c r="L28" s="241"/>
      <c r="M28" s="241"/>
      <c r="N28" s="241"/>
      <c r="O28" s="241"/>
      <c r="P28" s="241">
        <v>1373252</v>
      </c>
      <c r="Q28" s="242"/>
      <c r="R28" s="242"/>
      <c r="S28" s="243"/>
    </row>
    <row r="29" spans="1:19" s="41" customFormat="1" ht="15">
      <c r="A29" s="40"/>
      <c r="B29" s="352" t="s">
        <v>147</v>
      </c>
      <c r="C29" s="353"/>
      <c r="D29" s="353"/>
      <c r="E29" s="353"/>
      <c r="F29" s="353"/>
      <c r="G29" s="353"/>
      <c r="H29" s="353"/>
      <c r="I29" s="353"/>
      <c r="J29" s="353"/>
      <c r="K29" s="353"/>
      <c r="L29" s="353"/>
      <c r="M29" s="353"/>
      <c r="N29" s="353"/>
      <c r="O29" s="353"/>
      <c r="P29" s="354"/>
      <c r="Q29" s="46"/>
      <c r="R29" s="46"/>
      <c r="S29" s="49"/>
    </row>
    <row r="30" spans="1:19" s="237" customFormat="1" ht="9">
      <c r="A30" s="232"/>
      <c r="B30" s="215" t="s">
        <v>129</v>
      </c>
      <c r="C30" s="223" t="s">
        <v>130</v>
      </c>
      <c r="D30" s="187">
        <v>8272</v>
      </c>
      <c r="E30" s="187">
        <v>7798</v>
      </c>
      <c r="F30" s="187">
        <v>6956</v>
      </c>
      <c r="G30" s="187"/>
      <c r="H30" s="187"/>
      <c r="I30" s="187"/>
      <c r="J30" s="187"/>
      <c r="K30" s="187"/>
      <c r="L30" s="187"/>
      <c r="M30" s="187"/>
      <c r="N30" s="187"/>
      <c r="O30" s="187"/>
      <c r="P30" s="187">
        <v>23026</v>
      </c>
      <c r="Q30" s="233"/>
      <c r="R30" s="233"/>
      <c r="S30" s="236"/>
    </row>
    <row r="31" spans="1:19" s="237" customFormat="1" ht="9">
      <c r="A31" s="232"/>
      <c r="B31" s="218" t="s">
        <v>131</v>
      </c>
      <c r="C31" s="226" t="s">
        <v>132</v>
      </c>
      <c r="D31" s="189">
        <v>50309</v>
      </c>
      <c r="E31" s="189">
        <v>48172</v>
      </c>
      <c r="F31" s="189">
        <v>44330</v>
      </c>
      <c r="G31" s="189"/>
      <c r="H31" s="189"/>
      <c r="I31" s="189"/>
      <c r="J31" s="189"/>
      <c r="K31" s="189"/>
      <c r="L31" s="189"/>
      <c r="M31" s="189"/>
      <c r="N31" s="189"/>
      <c r="O31" s="189"/>
      <c r="P31" s="246">
        <v>142811</v>
      </c>
      <c r="Q31" s="233"/>
      <c r="R31" s="233"/>
      <c r="S31" s="236"/>
    </row>
    <row r="32" spans="1:19" s="237" customFormat="1" ht="9">
      <c r="A32" s="232"/>
      <c r="B32" s="215" t="s">
        <v>133</v>
      </c>
      <c r="C32" s="223" t="s">
        <v>134</v>
      </c>
      <c r="D32" s="187">
        <v>36112</v>
      </c>
      <c r="E32" s="187">
        <v>42358</v>
      </c>
      <c r="F32" s="187">
        <v>27210</v>
      </c>
      <c r="G32" s="187"/>
      <c r="H32" s="187"/>
      <c r="I32" s="187"/>
      <c r="J32" s="187"/>
      <c r="K32" s="187"/>
      <c r="L32" s="187"/>
      <c r="M32" s="187"/>
      <c r="N32" s="187"/>
      <c r="O32" s="187"/>
      <c r="P32" s="245">
        <v>105680</v>
      </c>
      <c r="Q32" s="233"/>
      <c r="R32" s="233"/>
      <c r="S32" s="236"/>
    </row>
    <row r="33" spans="1:19" s="237" customFormat="1" ht="9">
      <c r="A33" s="232"/>
      <c r="B33" s="218" t="s">
        <v>135</v>
      </c>
      <c r="C33" s="229" t="s">
        <v>136</v>
      </c>
      <c r="D33" s="189">
        <v>244462</v>
      </c>
      <c r="E33" s="189">
        <v>240263</v>
      </c>
      <c r="F33" s="189">
        <v>149135</v>
      </c>
      <c r="G33" s="189"/>
      <c r="H33" s="189"/>
      <c r="I33" s="189"/>
      <c r="J33" s="189"/>
      <c r="K33" s="189"/>
      <c r="L33" s="189"/>
      <c r="M33" s="189"/>
      <c r="N33" s="189"/>
      <c r="O33" s="189"/>
      <c r="P33" s="246">
        <v>633860</v>
      </c>
      <c r="Q33" s="233"/>
      <c r="R33" s="233"/>
      <c r="S33" s="236"/>
    </row>
    <row r="34" spans="1:19" s="237" customFormat="1" ht="9">
      <c r="A34" s="232"/>
      <c r="B34" s="215" t="s">
        <v>137</v>
      </c>
      <c r="C34" s="230" t="s">
        <v>138</v>
      </c>
      <c r="D34" s="187">
        <v>41431</v>
      </c>
      <c r="E34" s="187">
        <v>62405</v>
      </c>
      <c r="F34" s="187">
        <v>17340</v>
      </c>
      <c r="G34" s="187"/>
      <c r="H34" s="187"/>
      <c r="I34" s="187"/>
      <c r="J34" s="187"/>
      <c r="K34" s="187"/>
      <c r="L34" s="187"/>
      <c r="M34" s="187"/>
      <c r="N34" s="187"/>
      <c r="O34" s="187"/>
      <c r="P34" s="245">
        <v>121176</v>
      </c>
      <c r="Q34" s="233"/>
      <c r="R34" s="233"/>
      <c r="S34" s="236"/>
    </row>
    <row r="35" spans="1:19" s="237" customFormat="1" ht="9">
      <c r="A35" s="232"/>
      <c r="B35" s="218" t="s">
        <v>139</v>
      </c>
      <c r="C35" s="231" t="s">
        <v>140</v>
      </c>
      <c r="D35" s="189">
        <v>0</v>
      </c>
      <c r="E35" s="189">
        <v>0</v>
      </c>
      <c r="F35" s="189">
        <v>0</v>
      </c>
      <c r="G35" s="189"/>
      <c r="H35" s="189"/>
      <c r="I35" s="189"/>
      <c r="J35" s="189"/>
      <c r="K35" s="189"/>
      <c r="L35" s="189"/>
      <c r="M35" s="189"/>
      <c r="N35" s="189"/>
      <c r="O35" s="189"/>
      <c r="P35" s="246">
        <v>0</v>
      </c>
      <c r="Q35" s="233"/>
      <c r="R35" s="233"/>
      <c r="S35" s="236"/>
    </row>
    <row r="36" spans="1:19" s="237" customFormat="1" ht="9">
      <c r="A36" s="232"/>
      <c r="B36" s="247" t="s">
        <v>141</v>
      </c>
      <c r="C36" s="223" t="s">
        <v>142</v>
      </c>
      <c r="D36" s="248">
        <v>7105</v>
      </c>
      <c r="E36" s="248">
        <v>6721</v>
      </c>
      <c r="F36" s="248">
        <v>5997</v>
      </c>
      <c r="G36" s="248"/>
      <c r="H36" s="248"/>
      <c r="I36" s="248"/>
      <c r="J36" s="248"/>
      <c r="K36" s="248"/>
      <c r="L36" s="248"/>
      <c r="M36" s="248"/>
      <c r="N36" s="248"/>
      <c r="O36" s="248"/>
      <c r="P36" s="249">
        <v>19823</v>
      </c>
      <c r="Q36" s="233"/>
      <c r="R36" s="233"/>
      <c r="S36" s="236"/>
    </row>
    <row r="37" spans="1:19" s="41" customFormat="1" ht="9" hidden="1">
      <c r="A37" s="40"/>
      <c r="B37" s="61" t="s">
        <v>0</v>
      </c>
      <c r="C37" s="62"/>
      <c r="D37" s="62">
        <v>482446</v>
      </c>
      <c r="E37" s="62">
        <v>471241</v>
      </c>
      <c r="F37" s="62">
        <v>437610</v>
      </c>
      <c r="G37" s="62">
        <v>440921</v>
      </c>
      <c r="H37" s="62">
        <v>448373</v>
      </c>
      <c r="I37" s="62">
        <v>410038</v>
      </c>
      <c r="J37" s="62">
        <v>494015</v>
      </c>
      <c r="K37" s="62">
        <v>445789</v>
      </c>
      <c r="L37" s="62">
        <v>0</v>
      </c>
      <c r="M37" s="62">
        <v>0</v>
      </c>
      <c r="N37" s="62">
        <v>0</v>
      </c>
      <c r="O37" s="62">
        <v>0</v>
      </c>
      <c r="P37" s="63">
        <v>3630433</v>
      </c>
      <c r="Q37" s="46"/>
      <c r="R37" s="46"/>
      <c r="S37" s="49"/>
    </row>
    <row r="38" spans="1:19" s="42" customFormat="1" ht="16.5" customHeight="1">
      <c r="A38" s="40"/>
      <c r="B38" s="370"/>
      <c r="C38" s="370"/>
      <c r="D38" s="370"/>
      <c r="E38" s="370"/>
      <c r="F38" s="370"/>
      <c r="G38" s="370"/>
      <c r="H38" s="370"/>
      <c r="I38" s="370"/>
      <c r="J38" s="370"/>
      <c r="K38" s="370"/>
      <c r="L38" s="370"/>
      <c r="M38" s="370"/>
      <c r="N38" s="370"/>
      <c r="O38" s="370"/>
      <c r="P38" s="370"/>
      <c r="Q38" s="46"/>
      <c r="R38" s="46"/>
      <c r="S38" s="40"/>
    </row>
    <row r="39" spans="1:19" s="42" customFormat="1" ht="9.75" customHeight="1">
      <c r="A39" s="40"/>
      <c r="B39" s="349"/>
      <c r="C39" s="349"/>
      <c r="D39" s="349"/>
      <c r="E39" s="349"/>
      <c r="F39" s="349"/>
      <c r="G39" s="349"/>
      <c r="H39" s="349"/>
      <c r="I39" s="349"/>
      <c r="J39" s="349"/>
      <c r="K39" s="349"/>
      <c r="L39" s="349"/>
      <c r="M39" s="349"/>
      <c r="N39" s="349"/>
      <c r="O39" s="349"/>
      <c r="P39" s="349"/>
      <c r="Q39" s="17"/>
      <c r="R39" s="47"/>
      <c r="S39" s="40"/>
    </row>
    <row r="40" spans="1:19" s="42" customFormat="1" ht="8.25" customHeight="1">
      <c r="A40" s="40"/>
      <c r="B40" s="349"/>
      <c r="C40" s="349"/>
      <c r="D40" s="349"/>
      <c r="E40" s="349"/>
      <c r="F40" s="349"/>
      <c r="G40" s="349"/>
      <c r="H40" s="349"/>
      <c r="I40" s="349"/>
      <c r="J40" s="349"/>
      <c r="K40" s="349"/>
      <c r="L40" s="349"/>
      <c r="M40" s="349"/>
      <c r="N40" s="349"/>
      <c r="O40" s="349"/>
      <c r="P40" s="349"/>
      <c r="Q40" s="17"/>
      <c r="R40" s="47"/>
      <c r="S40" s="40"/>
    </row>
    <row r="41" spans="1:19" s="42" customFormat="1" ht="16.5" customHeight="1">
      <c r="A41" s="40"/>
      <c r="B41" s="334" t="s">
        <v>154</v>
      </c>
      <c r="C41" s="335"/>
      <c r="D41" s="335"/>
      <c r="E41" s="335"/>
      <c r="F41" s="335"/>
      <c r="G41" s="335"/>
      <c r="H41" s="335"/>
      <c r="I41" s="335"/>
      <c r="J41" s="335"/>
      <c r="K41" s="335"/>
      <c r="L41" s="335"/>
      <c r="M41" s="335"/>
      <c r="N41" s="335"/>
      <c r="O41" s="335"/>
      <c r="P41" s="335"/>
      <c r="Q41" s="336"/>
      <c r="R41" s="54"/>
      <c r="S41" s="40"/>
    </row>
    <row r="42" spans="1:19">
      <c r="B42" s="73" t="s">
        <v>6</v>
      </c>
      <c r="C42" s="73" t="s">
        <v>58</v>
      </c>
      <c r="D42" s="136" t="s">
        <v>19</v>
      </c>
      <c r="E42" s="136" t="s">
        <v>20</v>
      </c>
      <c r="F42" s="136" t="s">
        <v>21</v>
      </c>
      <c r="G42" s="136" t="s">
        <v>22</v>
      </c>
      <c r="H42" s="136" t="s">
        <v>23</v>
      </c>
      <c r="I42" s="136" t="s">
        <v>24</v>
      </c>
      <c r="J42" s="136" t="s">
        <v>25</v>
      </c>
      <c r="K42" s="136" t="s">
        <v>26</v>
      </c>
      <c r="L42" s="136" t="s">
        <v>27</v>
      </c>
      <c r="M42" s="136" t="s">
        <v>46</v>
      </c>
      <c r="N42" s="135" t="s">
        <v>47</v>
      </c>
      <c r="O42" s="135" t="s">
        <v>48</v>
      </c>
      <c r="P42" s="136" t="s">
        <v>16</v>
      </c>
      <c r="Q42" s="74" t="s">
        <v>17</v>
      </c>
    </row>
    <row r="43" spans="1:19" ht="15">
      <c r="B43" s="352" t="s">
        <v>172</v>
      </c>
      <c r="C43" s="353"/>
      <c r="D43" s="353"/>
      <c r="E43" s="353"/>
      <c r="F43" s="353"/>
      <c r="G43" s="353"/>
      <c r="H43" s="353"/>
      <c r="I43" s="353"/>
      <c r="J43" s="353"/>
      <c r="K43" s="353"/>
      <c r="L43" s="353"/>
      <c r="M43" s="353"/>
      <c r="N43" s="353"/>
      <c r="O43" s="353"/>
      <c r="P43" s="353"/>
      <c r="Q43" s="354"/>
    </row>
    <row r="44" spans="1:19" s="251" customFormat="1">
      <c r="A44" s="250"/>
      <c r="B44" s="200" t="s">
        <v>125</v>
      </c>
      <c r="C44" s="182" t="s">
        <v>62</v>
      </c>
      <c r="D44" s="182">
        <v>54264987.070000008</v>
      </c>
      <c r="E44" s="182">
        <v>47174621.130000003</v>
      </c>
      <c r="F44" s="182">
        <v>56080241.280000001</v>
      </c>
      <c r="G44" s="182"/>
      <c r="H44" s="182"/>
      <c r="I44" s="182"/>
      <c r="J44" s="182"/>
      <c r="K44" s="182"/>
      <c r="L44" s="182"/>
      <c r="M44" s="182"/>
      <c r="N44" s="182"/>
      <c r="O44" s="182"/>
      <c r="P44" s="182">
        <v>157519849.48000002</v>
      </c>
      <c r="Q44" s="182">
        <v>240230.038626728</v>
      </c>
    </row>
    <row r="45" spans="1:19" s="251" customFormat="1">
      <c r="A45" s="250"/>
      <c r="B45" s="201" t="s">
        <v>1</v>
      </c>
      <c r="C45" s="185" t="s">
        <v>63</v>
      </c>
      <c r="D45" s="185">
        <v>146307388.36000001</v>
      </c>
      <c r="E45" s="185">
        <v>137674192.11000001</v>
      </c>
      <c r="F45" s="185">
        <v>152352728.64000002</v>
      </c>
      <c r="G45" s="185"/>
      <c r="H45" s="185"/>
      <c r="I45" s="185"/>
      <c r="J45" s="185"/>
      <c r="K45" s="185"/>
      <c r="L45" s="185"/>
      <c r="M45" s="185"/>
      <c r="N45" s="185"/>
      <c r="O45" s="185"/>
      <c r="P45" s="185">
        <v>436334309.11000001</v>
      </c>
      <c r="Q45" s="252">
        <v>665739.78238909878</v>
      </c>
    </row>
    <row r="46" spans="1:19" s="251" customFormat="1">
      <c r="A46" s="250"/>
      <c r="B46" s="202" t="s">
        <v>49</v>
      </c>
      <c r="C46" s="182" t="s">
        <v>64</v>
      </c>
      <c r="D46" s="182">
        <v>62151192.18</v>
      </c>
      <c r="E46" s="182">
        <v>59127333.720000006</v>
      </c>
      <c r="F46" s="182">
        <v>69900687.360000014</v>
      </c>
      <c r="G46" s="182"/>
      <c r="H46" s="182"/>
      <c r="I46" s="182"/>
      <c r="J46" s="182"/>
      <c r="K46" s="182"/>
      <c r="L46" s="182"/>
      <c r="M46" s="182"/>
      <c r="N46" s="182"/>
      <c r="O46" s="182"/>
      <c r="P46" s="183">
        <v>191179213.26000002</v>
      </c>
      <c r="Q46" s="253">
        <v>291642.30356502527</v>
      </c>
    </row>
    <row r="47" spans="1:19" s="251" customFormat="1">
      <c r="A47" s="250"/>
      <c r="B47" s="201" t="s">
        <v>152</v>
      </c>
      <c r="C47" s="185" t="s">
        <v>153</v>
      </c>
      <c r="D47" s="185">
        <v>35567205.730000004</v>
      </c>
      <c r="E47" s="185">
        <v>35964714.240000002</v>
      </c>
      <c r="F47" s="185">
        <v>30130390.080000002</v>
      </c>
      <c r="G47" s="185"/>
      <c r="H47" s="185"/>
      <c r="I47" s="185"/>
      <c r="J47" s="185"/>
      <c r="K47" s="185"/>
      <c r="L47" s="185"/>
      <c r="M47" s="185"/>
      <c r="N47" s="185"/>
      <c r="O47" s="185"/>
      <c r="P47" s="185">
        <v>101662310.05</v>
      </c>
      <c r="Q47" s="252">
        <v>155276.38898548589</v>
      </c>
    </row>
    <row r="48" spans="1:19" s="251" customFormat="1">
      <c r="A48" s="250"/>
      <c r="B48" s="200" t="s">
        <v>18</v>
      </c>
      <c r="C48" s="182" t="s">
        <v>65</v>
      </c>
      <c r="D48" s="182">
        <v>80910458.090000018</v>
      </c>
      <c r="E48" s="182">
        <v>87534807.360000014</v>
      </c>
      <c r="F48" s="182">
        <v>66658173.120000005</v>
      </c>
      <c r="G48" s="182"/>
      <c r="H48" s="182"/>
      <c r="I48" s="182"/>
      <c r="J48" s="182"/>
      <c r="K48" s="182"/>
      <c r="L48" s="182"/>
      <c r="M48" s="182"/>
      <c r="N48" s="182"/>
      <c r="O48" s="182"/>
      <c r="P48" s="183">
        <v>235103438.57000005</v>
      </c>
      <c r="Q48" s="253">
        <v>359275.45584610861</v>
      </c>
    </row>
    <row r="49" spans="1:17" s="251" customFormat="1">
      <c r="A49" s="250"/>
      <c r="B49" s="201" t="s">
        <v>76</v>
      </c>
      <c r="C49" s="185" t="s">
        <v>66</v>
      </c>
      <c r="D49" s="185">
        <v>114380716.38000001</v>
      </c>
      <c r="E49" s="185">
        <v>106828378.02</v>
      </c>
      <c r="F49" s="185">
        <v>109586594.88000001</v>
      </c>
      <c r="G49" s="185"/>
      <c r="H49" s="185"/>
      <c r="I49" s="185"/>
      <c r="J49" s="185"/>
      <c r="K49" s="185"/>
      <c r="L49" s="185"/>
      <c r="M49" s="185"/>
      <c r="N49" s="185"/>
      <c r="O49" s="185"/>
      <c r="P49" s="185">
        <v>330795689.28000003</v>
      </c>
      <c r="Q49" s="252">
        <v>504817.47125029232</v>
      </c>
    </row>
    <row r="50" spans="1:17" s="251" customFormat="1">
      <c r="A50" s="250"/>
      <c r="B50" s="200" t="s">
        <v>126</v>
      </c>
      <c r="C50" s="182" t="s">
        <v>67</v>
      </c>
      <c r="D50" s="182">
        <v>239213809.66000003</v>
      </c>
      <c r="E50" s="182">
        <v>210801798.48000005</v>
      </c>
      <c r="F50" s="182">
        <v>200711306.88000003</v>
      </c>
      <c r="G50" s="182"/>
      <c r="H50" s="182"/>
      <c r="I50" s="182"/>
      <c r="J50" s="182"/>
      <c r="K50" s="182"/>
      <c r="L50" s="182"/>
      <c r="M50" s="182"/>
      <c r="N50" s="182"/>
      <c r="O50" s="182"/>
      <c r="P50" s="183">
        <v>650726915.0200001</v>
      </c>
      <c r="Q50" s="253">
        <v>993082.98238591291</v>
      </c>
    </row>
    <row r="51" spans="1:17" s="251" customFormat="1">
      <c r="A51" s="250"/>
      <c r="B51" s="201" t="s">
        <v>2</v>
      </c>
      <c r="C51" s="185" t="s">
        <v>68</v>
      </c>
      <c r="D51" s="185">
        <v>28124336.73</v>
      </c>
      <c r="E51" s="185">
        <v>29476467.930000003</v>
      </c>
      <c r="F51" s="185">
        <v>31295617.920000002</v>
      </c>
      <c r="G51" s="185"/>
      <c r="H51" s="185"/>
      <c r="I51" s="185"/>
      <c r="J51" s="185"/>
      <c r="K51" s="185"/>
      <c r="L51" s="185"/>
      <c r="M51" s="185"/>
      <c r="N51" s="185"/>
      <c r="O51" s="185"/>
      <c r="P51" s="185">
        <v>88896422.580000013</v>
      </c>
      <c r="Q51" s="252">
        <v>135694.61282226996</v>
      </c>
    </row>
    <row r="52" spans="1:17" s="251" customFormat="1">
      <c r="A52" s="250"/>
      <c r="B52" s="215" t="s">
        <v>3</v>
      </c>
      <c r="C52" s="187" t="s">
        <v>69</v>
      </c>
      <c r="D52" s="187">
        <v>61918198.020000003</v>
      </c>
      <c r="E52" s="187">
        <v>59524573.290000007</v>
      </c>
      <c r="F52" s="187">
        <v>66742562.880000003</v>
      </c>
      <c r="G52" s="187"/>
      <c r="H52" s="187"/>
      <c r="I52" s="187"/>
      <c r="J52" s="187"/>
      <c r="K52" s="187"/>
      <c r="L52" s="187"/>
      <c r="M52" s="187"/>
      <c r="N52" s="187"/>
      <c r="O52" s="187"/>
      <c r="P52" s="187">
        <v>188185334.19</v>
      </c>
      <c r="Q52" s="245">
        <v>287131.15389234701</v>
      </c>
    </row>
    <row r="53" spans="1:17" s="251" customFormat="1">
      <c r="A53" s="250"/>
      <c r="B53" s="218" t="s">
        <v>127</v>
      </c>
      <c r="C53" s="189" t="s">
        <v>70</v>
      </c>
      <c r="D53" s="189">
        <v>206225719.84</v>
      </c>
      <c r="E53" s="189">
        <v>203625649.5</v>
      </c>
      <c r="F53" s="189">
        <v>211841017.92000002</v>
      </c>
      <c r="G53" s="189"/>
      <c r="H53" s="189"/>
      <c r="I53" s="189"/>
      <c r="J53" s="189"/>
      <c r="K53" s="189"/>
      <c r="L53" s="189"/>
      <c r="M53" s="189"/>
      <c r="N53" s="189"/>
      <c r="O53" s="189"/>
      <c r="P53" s="190">
        <v>621692387.25999999</v>
      </c>
      <c r="Q53" s="246">
        <v>948866.80414221017</v>
      </c>
    </row>
    <row r="54" spans="1:17" s="251" customFormat="1">
      <c r="A54" s="250"/>
      <c r="B54" s="215" t="s">
        <v>7</v>
      </c>
      <c r="C54" s="187" t="s">
        <v>71</v>
      </c>
      <c r="D54" s="187">
        <v>35385988.050000004</v>
      </c>
      <c r="E54" s="187">
        <v>38977921.710000001</v>
      </c>
      <c r="F54" s="187">
        <v>39091933.440000005</v>
      </c>
      <c r="G54" s="187"/>
      <c r="H54" s="187"/>
      <c r="I54" s="187"/>
      <c r="J54" s="187"/>
      <c r="K54" s="187"/>
      <c r="L54" s="187"/>
      <c r="M54" s="187"/>
      <c r="N54" s="187"/>
      <c r="O54" s="187"/>
      <c r="P54" s="187">
        <v>113455843.20000002</v>
      </c>
      <c r="Q54" s="245">
        <v>173240.40454466717</v>
      </c>
    </row>
    <row r="55" spans="1:17" s="251" customFormat="1">
      <c r="A55" s="250"/>
      <c r="B55" s="218" t="s">
        <v>8</v>
      </c>
      <c r="C55" s="189" t="s">
        <v>72</v>
      </c>
      <c r="D55" s="189">
        <v>123519265.10000001</v>
      </c>
      <c r="E55" s="189">
        <v>114989551.95000002</v>
      </c>
      <c r="F55" s="189">
        <v>121651084.80000001</v>
      </c>
      <c r="G55" s="189"/>
      <c r="H55" s="189"/>
      <c r="I55" s="189"/>
      <c r="J55" s="189"/>
      <c r="K55" s="189"/>
      <c r="L55" s="189"/>
      <c r="M55" s="189"/>
      <c r="N55" s="189"/>
      <c r="O55" s="189"/>
      <c r="P55" s="190">
        <v>360159901.85000002</v>
      </c>
      <c r="Q55" s="246">
        <v>549573.3868769994</v>
      </c>
    </row>
    <row r="56" spans="1:17" s="251" customFormat="1">
      <c r="A56" s="250"/>
      <c r="B56" s="215" t="s">
        <v>9</v>
      </c>
      <c r="C56" s="187" t="s">
        <v>73</v>
      </c>
      <c r="D56" s="187">
        <v>88589557.280000001</v>
      </c>
      <c r="E56" s="187">
        <v>99426157.739999995</v>
      </c>
      <c r="F56" s="187">
        <v>88300900.800000012</v>
      </c>
      <c r="G56" s="187"/>
      <c r="H56" s="187"/>
      <c r="I56" s="187"/>
      <c r="J56" s="187"/>
      <c r="K56" s="187"/>
      <c r="L56" s="187"/>
      <c r="M56" s="187"/>
      <c r="N56" s="187"/>
      <c r="O56" s="187"/>
      <c r="P56" s="187">
        <v>276316615.81999999</v>
      </c>
      <c r="Q56" s="245">
        <v>422109.52068209252</v>
      </c>
    </row>
    <row r="57" spans="1:17" s="251" customFormat="1">
      <c r="A57" s="250"/>
      <c r="B57" s="254" t="s">
        <v>128</v>
      </c>
      <c r="C57" s="189" t="s">
        <v>74</v>
      </c>
      <c r="D57" s="189">
        <v>53142084.660000011</v>
      </c>
      <c r="E57" s="189">
        <v>52823174.040000007</v>
      </c>
      <c r="F57" s="189">
        <v>53227218.240000002</v>
      </c>
      <c r="G57" s="189"/>
      <c r="H57" s="189"/>
      <c r="I57" s="189"/>
      <c r="J57" s="189"/>
      <c r="K57" s="189"/>
      <c r="L57" s="189"/>
      <c r="M57" s="189"/>
      <c r="N57" s="189"/>
      <c r="O57" s="189"/>
      <c r="P57" s="190">
        <v>159192476.94000003</v>
      </c>
      <c r="Q57" s="246">
        <v>242998.63417405685</v>
      </c>
    </row>
    <row r="58" spans="1:17" s="251" customFormat="1">
      <c r="A58" s="250"/>
      <c r="B58" s="215" t="s">
        <v>90</v>
      </c>
      <c r="C58" s="187" t="s">
        <v>91</v>
      </c>
      <c r="D58" s="187">
        <v>30305420.950000003</v>
      </c>
      <c r="E58" s="187">
        <v>35596540.980000004</v>
      </c>
      <c r="F58" s="187">
        <v>23888793.600000001</v>
      </c>
      <c r="G58" s="187"/>
      <c r="H58" s="187"/>
      <c r="I58" s="187"/>
      <c r="J58" s="187"/>
      <c r="K58" s="187"/>
      <c r="L58" s="187"/>
      <c r="M58" s="187"/>
      <c r="N58" s="187"/>
      <c r="O58" s="187"/>
      <c r="P58" s="187">
        <v>89790755.530000001</v>
      </c>
      <c r="Q58" s="245">
        <v>137306.13554855579</v>
      </c>
    </row>
    <row r="59" spans="1:17" s="251" customFormat="1">
      <c r="A59" s="250"/>
      <c r="B59" s="254" t="s">
        <v>88</v>
      </c>
      <c r="C59" s="189" t="s">
        <v>89</v>
      </c>
      <c r="D59" s="189">
        <v>37683569.350000001</v>
      </c>
      <c r="E59" s="189">
        <v>35725724.579999998</v>
      </c>
      <c r="F59" s="189">
        <v>37245096.000000007</v>
      </c>
      <c r="G59" s="189"/>
      <c r="H59" s="189"/>
      <c r="I59" s="189"/>
      <c r="J59" s="189"/>
      <c r="K59" s="189"/>
      <c r="L59" s="189"/>
      <c r="M59" s="189"/>
      <c r="N59" s="189"/>
      <c r="O59" s="189"/>
      <c r="P59" s="190">
        <v>110654389.93000001</v>
      </c>
      <c r="Q59" s="246">
        <v>168865.96485434764</v>
      </c>
    </row>
    <row r="60" spans="1:17" s="251" customFormat="1">
      <c r="A60" s="250"/>
      <c r="B60" s="215" t="s">
        <v>10</v>
      </c>
      <c r="C60" s="187" t="s">
        <v>75</v>
      </c>
      <c r="D60" s="187">
        <v>114671959.08000001</v>
      </c>
      <c r="E60" s="187">
        <v>100462856.13000001</v>
      </c>
      <c r="F60" s="187">
        <v>118609807.68000001</v>
      </c>
      <c r="G60" s="187"/>
      <c r="H60" s="187"/>
      <c r="I60" s="187"/>
      <c r="J60" s="187"/>
      <c r="K60" s="187"/>
      <c r="L60" s="187"/>
      <c r="M60" s="187"/>
      <c r="N60" s="187"/>
      <c r="O60" s="187"/>
      <c r="P60" s="187">
        <v>333744622.89000005</v>
      </c>
      <c r="Q60" s="245">
        <v>509008.18532189645</v>
      </c>
    </row>
    <row r="61" spans="1:17">
      <c r="B61" s="128" t="s">
        <v>0</v>
      </c>
      <c r="C61" s="64"/>
      <c r="D61" s="64">
        <v>1512361856.53</v>
      </c>
      <c r="E61" s="64">
        <v>1455734462.9100001</v>
      </c>
      <c r="F61" s="64">
        <v>1477314155.52</v>
      </c>
      <c r="G61" s="64"/>
      <c r="H61" s="64"/>
      <c r="I61" s="64"/>
      <c r="J61" s="64"/>
      <c r="K61" s="64"/>
      <c r="L61" s="64"/>
      <c r="M61" s="64"/>
      <c r="N61" s="64"/>
      <c r="O61" s="64"/>
      <c r="P61" s="64">
        <v>4445410474.96</v>
      </c>
      <c r="Q61" s="98">
        <v>6784859.2259080959</v>
      </c>
    </row>
    <row r="62" spans="1:17">
      <c r="B62" s="128" t="s">
        <v>5</v>
      </c>
      <c r="C62" s="64"/>
      <c r="D62" s="64">
        <v>2287333.2272569155</v>
      </c>
      <c r="E62" s="64">
        <v>2263233.5674352078</v>
      </c>
      <c r="F62" s="64">
        <v>2234292.4312159708</v>
      </c>
      <c r="G62" s="64"/>
      <c r="H62" s="64"/>
      <c r="I62" s="64"/>
      <c r="J62" s="64"/>
      <c r="K62" s="64"/>
      <c r="L62" s="64"/>
      <c r="M62" s="64"/>
      <c r="N62" s="64"/>
      <c r="O62" s="64"/>
      <c r="P62" s="64">
        <v>6784859.2259080941</v>
      </c>
      <c r="Q62" s="129"/>
    </row>
    <row r="63" spans="1:17">
      <c r="B63" s="128" t="s">
        <v>15</v>
      </c>
      <c r="C63" s="64"/>
      <c r="D63" s="166">
        <v>661.19</v>
      </c>
      <c r="E63" s="166">
        <v>643.21</v>
      </c>
      <c r="F63" s="166">
        <v>661.2</v>
      </c>
      <c r="G63" s="166"/>
      <c r="H63" s="166"/>
      <c r="I63" s="166"/>
      <c r="J63" s="166"/>
      <c r="K63" s="166"/>
      <c r="L63" s="166"/>
      <c r="M63" s="166"/>
      <c r="N63" s="166"/>
      <c r="O63" s="166"/>
      <c r="P63" s="166"/>
      <c r="Q63" s="129"/>
    </row>
    <row r="64" spans="1:17" s="161" customFormat="1" ht="30" customHeight="1">
      <c r="A64" s="160"/>
      <c r="B64" s="165"/>
      <c r="C64" s="165"/>
      <c r="D64" s="165"/>
      <c r="E64" s="165"/>
      <c r="F64" s="165"/>
      <c r="G64" s="165"/>
      <c r="H64" s="165"/>
      <c r="I64" s="165"/>
      <c r="J64" s="165"/>
      <c r="K64" s="165"/>
      <c r="L64" s="165"/>
      <c r="M64" s="165"/>
      <c r="N64" s="165"/>
      <c r="O64" s="165"/>
      <c r="P64" s="165"/>
      <c r="Q64" s="165"/>
    </row>
    <row r="65" spans="1:17" ht="15" customHeight="1">
      <c r="B65" s="352" t="s">
        <v>155</v>
      </c>
      <c r="C65" s="353"/>
      <c r="D65" s="353"/>
      <c r="E65" s="353"/>
      <c r="F65" s="353"/>
      <c r="G65" s="353"/>
      <c r="H65" s="353"/>
      <c r="I65" s="353"/>
      <c r="J65" s="353"/>
      <c r="K65" s="353"/>
      <c r="L65" s="353"/>
      <c r="M65" s="353"/>
      <c r="N65" s="353"/>
      <c r="O65" s="353"/>
      <c r="P65" s="353"/>
      <c r="Q65" s="354"/>
    </row>
    <row r="66" spans="1:17">
      <c r="B66" s="73" t="s">
        <v>6</v>
      </c>
      <c r="C66" s="136" t="s">
        <v>58</v>
      </c>
      <c r="D66" s="136" t="s">
        <v>19</v>
      </c>
      <c r="E66" s="136" t="s">
        <v>20</v>
      </c>
      <c r="F66" s="136" t="s">
        <v>21</v>
      </c>
      <c r="G66" s="136" t="s">
        <v>22</v>
      </c>
      <c r="H66" s="136" t="s">
        <v>23</v>
      </c>
      <c r="I66" s="136" t="s">
        <v>24</v>
      </c>
      <c r="J66" s="136" t="s">
        <v>25</v>
      </c>
      <c r="K66" s="136" t="s">
        <v>26</v>
      </c>
      <c r="L66" s="136" t="s">
        <v>27</v>
      </c>
      <c r="M66" s="136" t="s">
        <v>46</v>
      </c>
      <c r="N66" s="135" t="s">
        <v>47</v>
      </c>
      <c r="O66" s="135" t="s">
        <v>48</v>
      </c>
      <c r="P66" s="136" t="s">
        <v>156</v>
      </c>
      <c r="Q66" s="74" t="s">
        <v>157</v>
      </c>
    </row>
    <row r="67" spans="1:17" ht="15">
      <c r="B67" s="352" t="s">
        <v>172</v>
      </c>
      <c r="C67" s="353"/>
      <c r="D67" s="353"/>
      <c r="E67" s="353"/>
      <c r="F67" s="353"/>
      <c r="G67" s="353"/>
      <c r="H67" s="353"/>
      <c r="I67" s="353"/>
      <c r="J67" s="353"/>
      <c r="K67" s="353"/>
      <c r="L67" s="353"/>
      <c r="M67" s="353"/>
      <c r="N67" s="353"/>
      <c r="O67" s="353"/>
      <c r="P67" s="353"/>
      <c r="Q67" s="354"/>
    </row>
    <row r="68" spans="1:17" s="251" customFormat="1">
      <c r="A68" s="250"/>
      <c r="B68" s="200" t="s">
        <v>125</v>
      </c>
      <c r="C68" s="182" t="s">
        <v>62</v>
      </c>
      <c r="D68" s="182">
        <v>59286.195121951219</v>
      </c>
      <c r="E68" s="182">
        <v>51385.269186006706</v>
      </c>
      <c r="F68" s="182">
        <v>59740.600243083689</v>
      </c>
      <c r="G68" s="182" t="s">
        <v>180</v>
      </c>
      <c r="H68" s="182" t="s">
        <v>180</v>
      </c>
      <c r="I68" s="182" t="s">
        <v>180</v>
      </c>
      <c r="J68" s="182" t="s">
        <v>180</v>
      </c>
      <c r="K68" s="182" t="s">
        <v>180</v>
      </c>
      <c r="L68" s="182" t="s">
        <v>180</v>
      </c>
      <c r="M68" s="182" t="s">
        <v>180</v>
      </c>
      <c r="N68" s="182" t="s">
        <v>180</v>
      </c>
      <c r="O68" s="182" t="s">
        <v>180</v>
      </c>
      <c r="P68" s="182">
        <v>57075.531795946888</v>
      </c>
      <c r="Q68" s="182">
        <v>86.974167671494612</v>
      </c>
    </row>
    <row r="69" spans="1:17" s="251" customFormat="1">
      <c r="A69" s="250"/>
      <c r="B69" s="201" t="s">
        <v>1</v>
      </c>
      <c r="C69" s="185" t="s">
        <v>63</v>
      </c>
      <c r="D69" s="185">
        <v>51413.257630717511</v>
      </c>
      <c r="E69" s="185">
        <v>48502.035515728727</v>
      </c>
      <c r="F69" s="185">
        <v>49843.471782526256</v>
      </c>
      <c r="G69" s="185" t="s">
        <v>180</v>
      </c>
      <c r="H69" s="185" t="s">
        <v>180</v>
      </c>
      <c r="I69" s="185" t="s">
        <v>180</v>
      </c>
      <c r="J69" s="185" t="s">
        <v>180</v>
      </c>
      <c r="K69" s="185" t="s">
        <v>180</v>
      </c>
      <c r="L69" s="185" t="s">
        <v>180</v>
      </c>
      <c r="M69" s="185" t="s">
        <v>180</v>
      </c>
      <c r="N69" s="185" t="s">
        <v>180</v>
      </c>
      <c r="O69" s="185" t="s">
        <v>180</v>
      </c>
      <c r="P69" s="185">
        <v>49945.779774447248</v>
      </c>
      <c r="Q69" s="255">
        <v>76.187387509885269</v>
      </c>
    </row>
    <row r="70" spans="1:17" s="251" customFormat="1">
      <c r="A70" s="250"/>
      <c r="B70" s="202" t="s">
        <v>49</v>
      </c>
      <c r="C70" s="182" t="s">
        <v>64</v>
      </c>
      <c r="D70" s="182">
        <v>46873.373893574928</v>
      </c>
      <c r="E70" s="182">
        <v>43167.466681232247</v>
      </c>
      <c r="F70" s="182">
        <v>42444.43796433878</v>
      </c>
      <c r="G70" s="182" t="s">
        <v>180</v>
      </c>
      <c r="H70" s="182" t="s">
        <v>180</v>
      </c>
      <c r="I70" s="182" t="s">
        <v>180</v>
      </c>
      <c r="J70" s="182" t="s">
        <v>180</v>
      </c>
      <c r="K70" s="182" t="s">
        <v>180</v>
      </c>
      <c r="L70" s="182" t="s">
        <v>180</v>
      </c>
      <c r="M70" s="182" t="s">
        <v>180</v>
      </c>
      <c r="N70" s="182" t="s">
        <v>180</v>
      </c>
      <c r="O70" s="182" t="s">
        <v>180</v>
      </c>
      <c r="P70" s="183">
        <v>44109.117950889078</v>
      </c>
      <c r="Q70" s="256">
        <v>67.277192458758364</v>
      </c>
    </row>
    <row r="71" spans="1:17" s="251" customFormat="1">
      <c r="A71" s="250"/>
      <c r="B71" s="201" t="s">
        <v>152</v>
      </c>
      <c r="C71" s="185" t="s">
        <v>153</v>
      </c>
      <c r="D71" s="185">
        <v>22251.909744336273</v>
      </c>
      <c r="E71" s="185">
        <v>26114.45770474138</v>
      </c>
      <c r="F71" s="185">
        <v>30830.399655283851</v>
      </c>
      <c r="G71" s="185" t="s">
        <v>180</v>
      </c>
      <c r="H71" s="185" t="s">
        <v>180</v>
      </c>
      <c r="I71" s="185" t="s">
        <v>180</v>
      </c>
      <c r="J71" s="185" t="s">
        <v>180</v>
      </c>
      <c r="K71" s="185" t="s">
        <v>180</v>
      </c>
      <c r="L71" s="185" t="s">
        <v>180</v>
      </c>
      <c r="M71" s="185" t="s">
        <v>180</v>
      </c>
      <c r="N71" s="185" t="s">
        <v>180</v>
      </c>
      <c r="O71" s="185" t="s">
        <v>180</v>
      </c>
      <c r="P71" s="185">
        <v>26156.636134988858</v>
      </c>
      <c r="Q71" s="255">
        <v>39.95115961164349</v>
      </c>
    </row>
    <row r="72" spans="1:17" s="251" customFormat="1">
      <c r="A72" s="250"/>
      <c r="B72" s="200" t="s">
        <v>18</v>
      </c>
      <c r="C72" s="182" t="s">
        <v>65</v>
      </c>
      <c r="D72" s="182">
        <v>34309.47406311243</v>
      </c>
      <c r="E72" s="182">
        <v>32317.897616587958</v>
      </c>
      <c r="F72" s="182">
        <v>38384.641768515365</v>
      </c>
      <c r="G72" s="182" t="s">
        <v>180</v>
      </c>
      <c r="H72" s="182" t="s">
        <v>180</v>
      </c>
      <c r="I72" s="182" t="s">
        <v>180</v>
      </c>
      <c r="J72" s="182" t="s">
        <v>180</v>
      </c>
      <c r="K72" s="182" t="s">
        <v>180</v>
      </c>
      <c r="L72" s="182" t="s">
        <v>180</v>
      </c>
      <c r="M72" s="182" t="s">
        <v>180</v>
      </c>
      <c r="N72" s="182" t="s">
        <v>180</v>
      </c>
      <c r="O72" s="182" t="s">
        <v>180</v>
      </c>
      <c r="P72" s="183">
        <v>34718.482806563516</v>
      </c>
      <c r="Q72" s="256">
        <v>53.018623498958007</v>
      </c>
    </row>
    <row r="73" spans="1:17" s="251" customFormat="1">
      <c r="A73" s="250"/>
      <c r="B73" s="201" t="s">
        <v>76</v>
      </c>
      <c r="C73" s="185" t="s">
        <v>66</v>
      </c>
      <c r="D73" s="185">
        <v>83044.877298704232</v>
      </c>
      <c r="E73" s="185">
        <v>88954.043866013672</v>
      </c>
      <c r="F73" s="185">
        <v>118826.29295382519</v>
      </c>
      <c r="G73" s="185" t="s">
        <v>180</v>
      </c>
      <c r="H73" s="185" t="s">
        <v>180</v>
      </c>
      <c r="I73" s="185" t="s">
        <v>180</v>
      </c>
      <c r="J73" s="185" t="s">
        <v>180</v>
      </c>
      <c r="K73" s="185" t="s">
        <v>180</v>
      </c>
      <c r="L73" s="185" t="s">
        <v>180</v>
      </c>
      <c r="M73" s="185" t="s">
        <v>180</v>
      </c>
      <c r="N73" s="185" t="s">
        <v>180</v>
      </c>
      <c r="O73" s="185" t="s">
        <v>180</v>
      </c>
      <c r="P73" s="185">
        <v>96780.003571882917</v>
      </c>
      <c r="Q73" s="255">
        <v>147.588919510322</v>
      </c>
    </row>
    <row r="74" spans="1:17" s="251" customFormat="1">
      <c r="A74" s="250"/>
      <c r="B74" s="200" t="s">
        <v>126</v>
      </c>
      <c r="C74" s="182" t="s">
        <v>67</v>
      </c>
      <c r="D74" s="182">
        <v>92355.598617461656</v>
      </c>
      <c r="E74" s="182">
        <v>91037.637731339622</v>
      </c>
      <c r="F74" s="182">
        <v>102969.83820628093</v>
      </c>
      <c r="G74" s="182" t="s">
        <v>180</v>
      </c>
      <c r="H74" s="182" t="s">
        <v>180</v>
      </c>
      <c r="I74" s="182" t="s">
        <v>180</v>
      </c>
      <c r="J74" s="182" t="s">
        <v>180</v>
      </c>
      <c r="K74" s="182" t="s">
        <v>180</v>
      </c>
      <c r="L74" s="182" t="s">
        <v>180</v>
      </c>
      <c r="M74" s="182" t="s">
        <v>180</v>
      </c>
      <c r="N74" s="182" t="s">
        <v>180</v>
      </c>
      <c r="O74" s="182" t="s">
        <v>180</v>
      </c>
      <c r="P74" s="183">
        <v>95192.64647419317</v>
      </c>
      <c r="Q74" s="256">
        <v>145.22063690319763</v>
      </c>
    </row>
    <row r="75" spans="1:17" s="251" customFormat="1">
      <c r="A75" s="250"/>
      <c r="B75" s="201" t="s">
        <v>2</v>
      </c>
      <c r="C75" s="185" t="s">
        <v>68</v>
      </c>
      <c r="D75" s="185">
        <v>62505.809112875388</v>
      </c>
      <c r="E75" s="185">
        <v>58414.990358277639</v>
      </c>
      <c r="F75" s="185">
        <v>61701.429993777223</v>
      </c>
      <c r="G75" s="185" t="s">
        <v>180</v>
      </c>
      <c r="H75" s="185" t="s">
        <v>180</v>
      </c>
      <c r="I75" s="185" t="s">
        <v>180</v>
      </c>
      <c r="J75" s="185" t="s">
        <v>180</v>
      </c>
      <c r="K75" s="185" t="s">
        <v>180</v>
      </c>
      <c r="L75" s="185" t="s">
        <v>180</v>
      </c>
      <c r="M75" s="185" t="s">
        <v>180</v>
      </c>
      <c r="N75" s="185" t="s">
        <v>180</v>
      </c>
      <c r="O75" s="185" t="s">
        <v>180</v>
      </c>
      <c r="P75" s="185">
        <v>60863.685069191553</v>
      </c>
      <c r="Q75" s="255">
        <v>92.872084463294428</v>
      </c>
    </row>
    <row r="76" spans="1:17" s="251" customFormat="1">
      <c r="A76" s="250"/>
      <c r="B76" s="215" t="s">
        <v>3</v>
      </c>
      <c r="C76" s="187" t="s">
        <v>69</v>
      </c>
      <c r="D76" s="187">
        <v>49258.151301348385</v>
      </c>
      <c r="E76" s="187">
        <v>47001.158808529108</v>
      </c>
      <c r="F76" s="187">
        <v>50792.458347517386</v>
      </c>
      <c r="G76" s="187" t="s">
        <v>180</v>
      </c>
      <c r="H76" s="187" t="s">
        <v>180</v>
      </c>
      <c r="I76" s="187" t="s">
        <v>180</v>
      </c>
      <c r="J76" s="187" t="s">
        <v>180</v>
      </c>
      <c r="K76" s="187" t="s">
        <v>180</v>
      </c>
      <c r="L76" s="187" t="s">
        <v>180</v>
      </c>
      <c r="M76" s="187" t="s">
        <v>180</v>
      </c>
      <c r="N76" s="187" t="s">
        <v>180</v>
      </c>
      <c r="O76" s="187" t="s">
        <v>180</v>
      </c>
      <c r="P76" s="187">
        <v>49085.279830718413</v>
      </c>
      <c r="Q76" s="257">
        <v>74.867433293310043</v>
      </c>
    </row>
    <row r="77" spans="1:17" s="251" customFormat="1">
      <c r="A77" s="250"/>
      <c r="B77" s="218" t="s">
        <v>127</v>
      </c>
      <c r="C77" s="189" t="s">
        <v>70</v>
      </c>
      <c r="D77" s="189">
        <v>47776.555344589506</v>
      </c>
      <c r="E77" s="189">
        <v>45081.539175257734</v>
      </c>
      <c r="F77" s="189">
        <v>50968.472076240672</v>
      </c>
      <c r="G77" s="189" t="s">
        <v>180</v>
      </c>
      <c r="H77" s="189" t="s">
        <v>180</v>
      </c>
      <c r="I77" s="189" t="s">
        <v>180</v>
      </c>
      <c r="J77" s="189" t="s">
        <v>180</v>
      </c>
      <c r="K77" s="189" t="s">
        <v>180</v>
      </c>
      <c r="L77" s="189" t="s">
        <v>180</v>
      </c>
      <c r="M77" s="189" t="s">
        <v>180</v>
      </c>
      <c r="N77" s="189" t="s">
        <v>180</v>
      </c>
      <c r="O77" s="189" t="s">
        <v>180</v>
      </c>
      <c r="P77" s="190">
        <v>47976.540034887657</v>
      </c>
      <c r="Q77" s="258">
        <v>73.18623804766132</v>
      </c>
    </row>
    <row r="78" spans="1:17" s="251" customFormat="1">
      <c r="A78" s="250"/>
      <c r="B78" s="215" t="s">
        <v>7</v>
      </c>
      <c r="C78" s="187" t="s">
        <v>71</v>
      </c>
      <c r="D78" s="187">
        <v>38430.221399176953</v>
      </c>
      <c r="E78" s="187">
        <v>34020.222222222219</v>
      </c>
      <c r="F78" s="187">
        <v>32730.832945865161</v>
      </c>
      <c r="G78" s="187" t="s">
        <v>180</v>
      </c>
      <c r="H78" s="187" t="s">
        <v>180</v>
      </c>
      <c r="I78" s="187" t="s">
        <v>180</v>
      </c>
      <c r="J78" s="187" t="s">
        <v>180</v>
      </c>
      <c r="K78" s="187" t="s">
        <v>180</v>
      </c>
      <c r="L78" s="187" t="s">
        <v>180</v>
      </c>
      <c r="M78" s="187" t="s">
        <v>180</v>
      </c>
      <c r="N78" s="187" t="s">
        <v>180</v>
      </c>
      <c r="O78" s="187" t="s">
        <v>180</v>
      </c>
      <c r="P78" s="187">
        <v>34953.055381191509</v>
      </c>
      <c r="Q78" s="257">
        <v>53.358888130388891</v>
      </c>
    </row>
    <row r="79" spans="1:17" s="251" customFormat="1">
      <c r="A79" s="250"/>
      <c r="B79" s="218" t="s">
        <v>8</v>
      </c>
      <c r="C79" s="189" t="s">
        <v>72</v>
      </c>
      <c r="D79" s="189">
        <v>46177.945035368088</v>
      </c>
      <c r="E79" s="189">
        <v>46474.023086645131</v>
      </c>
      <c r="F79" s="189">
        <v>53257.146531483457</v>
      </c>
      <c r="G79" s="189" t="s">
        <v>180</v>
      </c>
      <c r="H79" s="189" t="s">
        <v>180</v>
      </c>
      <c r="I79" s="189" t="s">
        <v>180</v>
      </c>
      <c r="J79" s="189" t="s">
        <v>180</v>
      </c>
      <c r="K79" s="189" t="s">
        <v>180</v>
      </c>
      <c r="L79" s="189" t="s">
        <v>180</v>
      </c>
      <c r="M79" s="189" t="s">
        <v>180</v>
      </c>
      <c r="N79" s="189" t="s">
        <v>180</v>
      </c>
      <c r="O79" s="189" t="s">
        <v>180</v>
      </c>
      <c r="P79" s="190">
        <v>48657.566904858206</v>
      </c>
      <c r="Q79" s="258">
        <v>74.219288932548906</v>
      </c>
    </row>
    <row r="80" spans="1:17" s="251" customFormat="1">
      <c r="A80" s="250"/>
      <c r="B80" s="215" t="s">
        <v>9</v>
      </c>
      <c r="C80" s="187" t="s">
        <v>73</v>
      </c>
      <c r="D80" s="187">
        <v>40825.458832554061</v>
      </c>
      <c r="E80" s="187">
        <v>35613.678847528099</v>
      </c>
      <c r="F80" s="187">
        <v>38439.648373460761</v>
      </c>
      <c r="G80" s="187" t="s">
        <v>180</v>
      </c>
      <c r="H80" s="187" t="s">
        <v>180</v>
      </c>
      <c r="I80" s="187" t="s">
        <v>180</v>
      </c>
      <c r="J80" s="187" t="s">
        <v>180</v>
      </c>
      <c r="K80" s="187" t="s">
        <v>180</v>
      </c>
      <c r="L80" s="187" t="s">
        <v>180</v>
      </c>
      <c r="M80" s="187" t="s">
        <v>180</v>
      </c>
      <c r="N80" s="187" t="s">
        <v>180</v>
      </c>
      <c r="O80" s="187" t="s">
        <v>180</v>
      </c>
      <c r="P80" s="187">
        <v>38185.611676643202</v>
      </c>
      <c r="Q80" s="257">
        <v>58.295565623766038</v>
      </c>
    </row>
    <row r="81" spans="1:17" s="251" customFormat="1">
      <c r="A81" s="250"/>
      <c r="B81" s="254" t="s">
        <v>128</v>
      </c>
      <c r="C81" s="189" t="s">
        <v>74</v>
      </c>
      <c r="D81" s="189">
        <v>44646.358847886979</v>
      </c>
      <c r="E81" s="189">
        <v>44941.546832966495</v>
      </c>
      <c r="F81" s="189">
        <v>50719.540215866822</v>
      </c>
      <c r="G81" s="189" t="s">
        <v>180</v>
      </c>
      <c r="H81" s="189" t="s">
        <v>180</v>
      </c>
      <c r="I81" s="189" t="s">
        <v>180</v>
      </c>
      <c r="J81" s="189" t="s">
        <v>180</v>
      </c>
      <c r="K81" s="189" t="s">
        <v>180</v>
      </c>
      <c r="L81" s="189" t="s">
        <v>180</v>
      </c>
      <c r="M81" s="189" t="s">
        <v>180</v>
      </c>
      <c r="N81" s="189" t="s">
        <v>180</v>
      </c>
      <c r="O81" s="189" t="s">
        <v>180</v>
      </c>
      <c r="P81" s="190">
        <v>46769.753848343738</v>
      </c>
      <c r="Q81" s="258">
        <v>71.367274767308402</v>
      </c>
    </row>
    <row r="82" spans="1:17" s="251" customFormat="1">
      <c r="A82" s="250"/>
      <c r="B82" s="215" t="s">
        <v>90</v>
      </c>
      <c r="C82" s="187" t="s">
        <v>91</v>
      </c>
      <c r="D82" s="187">
        <v>43800.635771489586</v>
      </c>
      <c r="E82" s="187">
        <v>34338.572763563781</v>
      </c>
      <c r="F82" s="187">
        <v>49967.435190217395</v>
      </c>
      <c r="G82" s="187" t="s">
        <v>180</v>
      </c>
      <c r="H82" s="187" t="s">
        <v>180</v>
      </c>
      <c r="I82" s="187" t="s">
        <v>180</v>
      </c>
      <c r="J82" s="187" t="s">
        <v>180</v>
      </c>
      <c r="K82" s="187" t="s">
        <v>180</v>
      </c>
      <c r="L82" s="187" t="s">
        <v>180</v>
      </c>
      <c r="M82" s="187" t="s">
        <v>180</v>
      </c>
      <c r="N82" s="187" t="s">
        <v>180</v>
      </c>
      <c r="O82" s="187" t="s">
        <v>180</v>
      </c>
      <c r="P82" s="187">
        <v>41677.767902836342</v>
      </c>
      <c r="Q82" s="257">
        <v>63.610860051223312</v>
      </c>
    </row>
    <row r="83" spans="1:17" s="251" customFormat="1">
      <c r="A83" s="250"/>
      <c r="B83" s="254" t="s">
        <v>88</v>
      </c>
      <c r="C83" s="189" t="s">
        <v>89</v>
      </c>
      <c r="D83" s="189">
        <v>35614.527951910692</v>
      </c>
      <c r="E83" s="189">
        <v>33187.969987344062</v>
      </c>
      <c r="F83" s="189">
        <v>41667.324967320259</v>
      </c>
      <c r="G83" s="189" t="s">
        <v>180</v>
      </c>
      <c r="H83" s="189" t="s">
        <v>180</v>
      </c>
      <c r="I83" s="189" t="s">
        <v>180</v>
      </c>
      <c r="J83" s="189" t="s">
        <v>180</v>
      </c>
      <c r="K83" s="189" t="s">
        <v>180</v>
      </c>
      <c r="L83" s="189" t="s">
        <v>180</v>
      </c>
      <c r="M83" s="189" t="s">
        <v>180</v>
      </c>
      <c r="N83" s="189" t="s">
        <v>180</v>
      </c>
      <c r="O83" s="189" t="s">
        <v>180</v>
      </c>
      <c r="P83" s="190">
        <v>36861.185887309111</v>
      </c>
      <c r="Q83" s="258">
        <v>56.20351807808661</v>
      </c>
    </row>
    <row r="84" spans="1:17" s="251" customFormat="1">
      <c r="A84" s="250"/>
      <c r="B84" s="215" t="s">
        <v>10</v>
      </c>
      <c r="C84" s="187" t="s">
        <v>75</v>
      </c>
      <c r="D84" s="187">
        <v>43566.976746811153</v>
      </c>
      <c r="E84" s="187">
        <v>42211.752402996113</v>
      </c>
      <c r="F84" s="187">
        <v>43609.74610732562</v>
      </c>
      <c r="G84" s="187" t="s">
        <v>180</v>
      </c>
      <c r="H84" s="187" t="s">
        <v>180</v>
      </c>
      <c r="I84" s="187" t="s">
        <v>180</v>
      </c>
      <c r="J84" s="187" t="s">
        <v>180</v>
      </c>
      <c r="K84" s="187" t="s">
        <v>180</v>
      </c>
      <c r="L84" s="187" t="s">
        <v>180</v>
      </c>
      <c r="M84" s="187" t="s">
        <v>180</v>
      </c>
      <c r="N84" s="187" t="s">
        <v>180</v>
      </c>
      <c r="O84" s="187" t="s">
        <v>180</v>
      </c>
      <c r="P84" s="187">
        <v>43173.188619211141</v>
      </c>
      <c r="Q84" s="257">
        <v>65.83435828057037</v>
      </c>
    </row>
    <row r="85" spans="1:17">
      <c r="B85" s="128" t="s">
        <v>158</v>
      </c>
      <c r="C85" s="64"/>
      <c r="D85" s="64">
        <v>55668.266324454213</v>
      </c>
      <c r="E85" s="64">
        <v>52927.786231361577</v>
      </c>
      <c r="F85" s="64">
        <v>60228.256019966953</v>
      </c>
      <c r="G85" s="64"/>
      <c r="H85" s="64"/>
      <c r="I85" s="64"/>
      <c r="J85" s="64"/>
      <c r="K85" s="64"/>
      <c r="L85" s="64"/>
      <c r="M85" s="64"/>
      <c r="N85" s="64"/>
      <c r="O85" s="64"/>
      <c r="P85" s="64">
        <v>56280.113071016829</v>
      </c>
      <c r="Q85" s="158">
        <v>85.853447232818468</v>
      </c>
    </row>
    <row r="86" spans="1:17">
      <c r="B86" s="128" t="s">
        <v>159</v>
      </c>
      <c r="C86" s="159"/>
      <c r="D86" s="159">
        <v>84.194053637311825</v>
      </c>
      <c r="E86" s="159">
        <v>82.286945525351868</v>
      </c>
      <c r="F86" s="159">
        <v>91.089316424632415</v>
      </c>
      <c r="G86" s="159"/>
      <c r="H86" s="159"/>
      <c r="I86" s="159"/>
      <c r="J86" s="159"/>
      <c r="K86" s="159"/>
      <c r="L86" s="159"/>
      <c r="M86" s="159"/>
      <c r="N86" s="159"/>
      <c r="O86" s="159"/>
      <c r="P86" s="159">
        <v>85.853447232818468</v>
      </c>
      <c r="Q86" s="129" t="s">
        <v>180</v>
      </c>
    </row>
    <row r="87" spans="1:17">
      <c r="B87" s="130" t="s">
        <v>15</v>
      </c>
      <c r="C87" s="100"/>
      <c r="D87" s="100">
        <v>661.19</v>
      </c>
      <c r="E87" s="100">
        <v>643.21</v>
      </c>
      <c r="F87" s="100">
        <v>661.2</v>
      </c>
      <c r="G87" s="100"/>
      <c r="H87" s="100"/>
      <c r="I87" s="100"/>
      <c r="J87" s="100"/>
      <c r="K87" s="100"/>
      <c r="L87" s="100"/>
      <c r="M87" s="100"/>
      <c r="N87" s="100"/>
      <c r="O87" s="100"/>
      <c r="P87" s="100"/>
      <c r="Q87" s="131"/>
    </row>
    <row r="89" spans="1:17" s="168" customFormat="1">
      <c r="A89" s="167"/>
      <c r="B89" s="349" t="s">
        <v>160</v>
      </c>
      <c r="C89" s="349"/>
      <c r="D89" s="349"/>
      <c r="E89" s="349"/>
      <c r="F89" s="349"/>
      <c r="G89" s="349"/>
      <c r="H89" s="349"/>
      <c r="I89" s="349"/>
      <c r="J89" s="349"/>
      <c r="K89" s="349"/>
      <c r="L89" s="349"/>
      <c r="M89" s="349"/>
      <c r="N89" s="349"/>
      <c r="O89" s="349"/>
      <c r="P89" s="349"/>
    </row>
    <row r="90" spans="1:17">
      <c r="B90" s="349"/>
      <c r="C90" s="349"/>
      <c r="D90" s="349"/>
      <c r="E90" s="349"/>
      <c r="F90" s="349"/>
      <c r="G90" s="349"/>
      <c r="H90" s="349"/>
      <c r="I90" s="349"/>
      <c r="J90" s="349"/>
      <c r="K90" s="349"/>
      <c r="L90" s="349"/>
      <c r="M90" s="349"/>
      <c r="N90" s="349"/>
      <c r="O90" s="349"/>
      <c r="P90" s="349"/>
    </row>
    <row r="91" spans="1:17" ht="72" customHeight="1">
      <c r="B91" s="349"/>
      <c r="C91" s="349"/>
      <c r="D91" s="349"/>
      <c r="E91" s="349"/>
      <c r="F91" s="349"/>
      <c r="G91" s="349"/>
      <c r="H91" s="349"/>
      <c r="I91" s="349"/>
      <c r="J91" s="349"/>
      <c r="K91" s="349"/>
      <c r="L91" s="349"/>
      <c r="M91" s="349"/>
      <c r="N91" s="349"/>
      <c r="O91" s="349"/>
      <c r="P91" s="349"/>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0"/>
  <sheetViews>
    <sheetView showGridLines="0" tabSelected="1" topLeftCell="A19" zoomScaleNormal="100" workbookViewId="0">
      <selection activeCell="R41" sqref="R41"/>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1" t="s">
        <v>33</v>
      </c>
      <c r="C8" s="371"/>
      <c r="D8" s="371"/>
      <c r="E8" s="371"/>
      <c r="F8" s="371"/>
      <c r="G8" s="371"/>
      <c r="H8" s="371"/>
      <c r="I8" s="371"/>
      <c r="J8" s="371"/>
      <c r="K8" s="371"/>
      <c r="L8" s="371"/>
      <c r="M8" s="371"/>
      <c r="N8" s="371"/>
      <c r="O8" s="371"/>
      <c r="P8" s="372"/>
      <c r="Q8" s="53"/>
    </row>
    <row r="9" spans="1:17" s="38" customFormat="1" ht="22.5" customHeight="1">
      <c r="A9" s="37"/>
      <c r="B9" s="352" t="s">
        <v>172</v>
      </c>
      <c r="C9" s="353"/>
      <c r="D9" s="353"/>
      <c r="E9" s="353"/>
      <c r="F9" s="353"/>
      <c r="G9" s="353"/>
      <c r="H9" s="353"/>
      <c r="I9" s="353"/>
      <c r="J9" s="353"/>
      <c r="K9" s="353"/>
      <c r="L9" s="353"/>
      <c r="M9" s="353"/>
      <c r="N9" s="353"/>
      <c r="O9" s="353"/>
      <c r="P9" s="354"/>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261" customFormat="1" ht="9" customHeight="1">
      <c r="A11" s="259"/>
      <c r="B11" s="200" t="s">
        <v>125</v>
      </c>
      <c r="C11" s="182">
        <v>12463555716</v>
      </c>
      <c r="D11" s="182">
        <v>10010781957</v>
      </c>
      <c r="E11" s="182">
        <v>12659243269</v>
      </c>
      <c r="F11" s="182"/>
      <c r="G11" s="182"/>
      <c r="H11" s="182"/>
      <c r="I11" s="182"/>
      <c r="J11" s="182"/>
      <c r="K11" s="182"/>
      <c r="L11" s="182"/>
      <c r="M11" s="182"/>
      <c r="N11" s="182"/>
      <c r="O11" s="182">
        <v>35133580942</v>
      </c>
      <c r="P11" s="300">
        <v>53559833.530905664</v>
      </c>
      <c r="Q11" s="260"/>
    </row>
    <row r="12" spans="1:17" s="261" customFormat="1" ht="9" customHeight="1">
      <c r="A12" s="259"/>
      <c r="B12" s="201" t="s">
        <v>1</v>
      </c>
      <c r="C12" s="185">
        <v>30465272145</v>
      </c>
      <c r="D12" s="185">
        <v>26978487235</v>
      </c>
      <c r="E12" s="185">
        <v>30488347025</v>
      </c>
      <c r="F12" s="185"/>
      <c r="G12" s="185"/>
      <c r="H12" s="185"/>
      <c r="I12" s="185"/>
      <c r="J12" s="185"/>
      <c r="K12" s="185"/>
      <c r="L12" s="185"/>
      <c r="M12" s="185"/>
      <c r="N12" s="185"/>
      <c r="O12" s="185">
        <v>87932106405</v>
      </c>
      <c r="P12" s="262">
        <v>134130567.11251476</v>
      </c>
      <c r="Q12" s="260"/>
    </row>
    <row r="13" spans="1:17" s="261" customFormat="1" ht="9" customHeight="1">
      <c r="A13" s="259"/>
      <c r="B13" s="202" t="s">
        <v>49</v>
      </c>
      <c r="C13" s="182">
        <v>11732875577</v>
      </c>
      <c r="D13" s="182">
        <v>10678573132</v>
      </c>
      <c r="E13" s="182">
        <v>12543376814</v>
      </c>
      <c r="F13" s="182"/>
      <c r="G13" s="182"/>
      <c r="H13" s="182"/>
      <c r="I13" s="182"/>
      <c r="J13" s="182"/>
      <c r="K13" s="182"/>
      <c r="L13" s="182"/>
      <c r="M13" s="182"/>
      <c r="N13" s="182"/>
      <c r="O13" s="183">
        <v>34954825523</v>
      </c>
      <c r="P13" s="253">
        <v>53317714.721425787</v>
      </c>
      <c r="Q13" s="260"/>
    </row>
    <row r="14" spans="1:17" s="261" customFormat="1" ht="9" customHeight="1">
      <c r="A14" s="259"/>
      <c r="B14" s="201" t="s">
        <v>152</v>
      </c>
      <c r="C14" s="185">
        <v>3475362196</v>
      </c>
      <c r="D14" s="185">
        <v>3916507536</v>
      </c>
      <c r="E14" s="185">
        <v>3454551962</v>
      </c>
      <c r="F14" s="185"/>
      <c r="G14" s="185"/>
      <c r="H14" s="185"/>
      <c r="I14" s="185"/>
      <c r="J14" s="185"/>
      <c r="K14" s="185"/>
      <c r="L14" s="185"/>
      <c r="M14" s="185"/>
      <c r="N14" s="185"/>
      <c r="O14" s="185">
        <v>10846421694</v>
      </c>
      <c r="P14" s="262">
        <v>16569896.276259253</v>
      </c>
      <c r="Q14" s="260"/>
    </row>
    <row r="15" spans="1:17" s="261" customFormat="1" ht="9" customHeight="1">
      <c r="A15" s="259"/>
      <c r="B15" s="200" t="s">
        <v>18</v>
      </c>
      <c r="C15" s="182">
        <v>10889065522</v>
      </c>
      <c r="D15" s="182">
        <v>11561918280</v>
      </c>
      <c r="E15" s="182">
        <v>10060419380</v>
      </c>
      <c r="F15" s="182"/>
      <c r="G15" s="182"/>
      <c r="H15" s="182"/>
      <c r="I15" s="182"/>
      <c r="J15" s="182"/>
      <c r="K15" s="182"/>
      <c r="L15" s="182"/>
      <c r="M15" s="182"/>
      <c r="N15" s="182"/>
      <c r="O15" s="183">
        <v>32511403182</v>
      </c>
      <c r="P15" s="253">
        <v>49659625.27675128</v>
      </c>
      <c r="Q15" s="260"/>
    </row>
    <row r="16" spans="1:17" s="261" customFormat="1" ht="9" customHeight="1">
      <c r="A16" s="259"/>
      <c r="B16" s="201" t="s">
        <v>76</v>
      </c>
      <c r="C16" s="185">
        <v>41120765940</v>
      </c>
      <c r="D16" s="185">
        <v>33222411775</v>
      </c>
      <c r="E16" s="185">
        <v>39832375115</v>
      </c>
      <c r="F16" s="185"/>
      <c r="G16" s="185"/>
      <c r="H16" s="185"/>
      <c r="I16" s="185"/>
      <c r="J16" s="185"/>
      <c r="K16" s="185"/>
      <c r="L16" s="185"/>
      <c r="M16" s="185"/>
      <c r="N16" s="185"/>
      <c r="O16" s="185">
        <v>114175552830</v>
      </c>
      <c r="P16" s="262">
        <v>174085564.8204022</v>
      </c>
      <c r="Q16" s="260"/>
    </row>
    <row r="17" spans="1:256" s="261" customFormat="1" ht="9" customHeight="1">
      <c r="A17" s="259"/>
      <c r="B17" s="200" t="s">
        <v>126</v>
      </c>
      <c r="C17" s="182">
        <v>91189830357</v>
      </c>
      <c r="D17" s="182">
        <v>78169948070</v>
      </c>
      <c r="E17" s="182">
        <v>87551067689</v>
      </c>
      <c r="F17" s="182"/>
      <c r="G17" s="182"/>
      <c r="H17" s="182"/>
      <c r="I17" s="182"/>
      <c r="J17" s="182"/>
      <c r="K17" s="182"/>
      <c r="L17" s="182"/>
      <c r="M17" s="182"/>
      <c r="N17" s="182"/>
      <c r="O17" s="183">
        <v>256910846116</v>
      </c>
      <c r="P17" s="253">
        <v>391861112.83012205</v>
      </c>
      <c r="Q17" s="260"/>
    </row>
    <row r="18" spans="1:256" s="261" customFormat="1" ht="9" customHeight="1">
      <c r="A18" s="259"/>
      <c r="B18" s="201" t="s">
        <v>2</v>
      </c>
      <c r="C18" s="185">
        <v>6353128920</v>
      </c>
      <c r="D18" s="185">
        <v>5842981105</v>
      </c>
      <c r="E18" s="185">
        <v>6755459835</v>
      </c>
      <c r="F18" s="185"/>
      <c r="G18" s="185"/>
      <c r="H18" s="185"/>
      <c r="I18" s="185"/>
      <c r="J18" s="185"/>
      <c r="K18" s="185"/>
      <c r="L18" s="185"/>
      <c r="M18" s="185"/>
      <c r="N18" s="185"/>
      <c r="O18" s="185">
        <v>18951569860</v>
      </c>
      <c r="P18" s="262">
        <v>28909692.718395166</v>
      </c>
      <c r="Q18" s="260"/>
    </row>
    <row r="19" spans="1:256" s="261" customFormat="1" ht="9" customHeight="1">
      <c r="A19" s="259"/>
      <c r="B19" s="215" t="s">
        <v>3</v>
      </c>
      <c r="C19" s="187">
        <v>12499159940</v>
      </c>
      <c r="D19" s="187">
        <v>11918763370</v>
      </c>
      <c r="E19" s="187">
        <v>13713523335</v>
      </c>
      <c r="F19" s="187"/>
      <c r="G19" s="187"/>
      <c r="H19" s="187"/>
      <c r="I19" s="187"/>
      <c r="J19" s="187"/>
      <c r="K19" s="187"/>
      <c r="L19" s="187"/>
      <c r="M19" s="187"/>
      <c r="N19" s="187"/>
      <c r="O19" s="187">
        <v>38131446645</v>
      </c>
      <c r="P19" s="263">
        <v>58174520.085887969</v>
      </c>
      <c r="Q19" s="260"/>
    </row>
    <row r="20" spans="1:256" s="261" customFormat="1" ht="9" customHeight="1">
      <c r="A20" s="259"/>
      <c r="B20" s="218" t="s">
        <v>127</v>
      </c>
      <c r="C20" s="189">
        <v>45440505972</v>
      </c>
      <c r="D20" s="189">
        <v>43027849078</v>
      </c>
      <c r="E20" s="189">
        <v>48462726960</v>
      </c>
      <c r="F20" s="189"/>
      <c r="G20" s="189"/>
      <c r="H20" s="189"/>
      <c r="I20" s="189"/>
      <c r="J20" s="189"/>
      <c r="K20" s="189"/>
      <c r="L20" s="189"/>
      <c r="M20" s="189"/>
      <c r="N20" s="189"/>
      <c r="O20" s="190">
        <v>136931082010</v>
      </c>
      <c r="P20" s="246">
        <v>208915939.4361605</v>
      </c>
      <c r="Q20" s="260"/>
    </row>
    <row r="21" spans="1:256" s="261" customFormat="1" ht="9" customHeight="1">
      <c r="A21" s="259"/>
      <c r="B21" s="215" t="s">
        <v>7</v>
      </c>
      <c r="C21" s="187">
        <v>5046207212</v>
      </c>
      <c r="D21" s="187">
        <v>4733772594</v>
      </c>
      <c r="E21" s="187">
        <v>5574857520</v>
      </c>
      <c r="F21" s="187"/>
      <c r="G21" s="187"/>
      <c r="H21" s="187"/>
      <c r="I21" s="187"/>
      <c r="J21" s="187"/>
      <c r="K21" s="187"/>
      <c r="L21" s="187"/>
      <c r="M21" s="187"/>
      <c r="N21" s="187"/>
      <c r="O21" s="187">
        <v>15354837326</v>
      </c>
      <c r="P21" s="263">
        <v>23423038.36922171</v>
      </c>
      <c r="Q21" s="260"/>
    </row>
    <row r="22" spans="1:256" s="261" customFormat="1" ht="9" customHeight="1">
      <c r="A22" s="259"/>
      <c r="B22" s="218" t="s">
        <v>8</v>
      </c>
      <c r="C22" s="189">
        <v>27585762845</v>
      </c>
      <c r="D22" s="189">
        <v>24837503745</v>
      </c>
      <c r="E22" s="189">
        <v>29839521040</v>
      </c>
      <c r="F22" s="189"/>
      <c r="G22" s="189"/>
      <c r="H22" s="189"/>
      <c r="I22" s="189"/>
      <c r="J22" s="189"/>
      <c r="K22" s="189"/>
      <c r="L22" s="189"/>
      <c r="M22" s="189"/>
      <c r="N22" s="189"/>
      <c r="O22" s="190">
        <v>82262787630</v>
      </c>
      <c r="P22" s="246">
        <v>125465649.24995823</v>
      </c>
      <c r="Q22" s="260"/>
    </row>
    <row r="23" spans="1:256" s="261" customFormat="1" ht="9" customHeight="1">
      <c r="A23" s="259"/>
      <c r="B23" s="215" t="s">
        <v>9</v>
      </c>
      <c r="C23" s="187">
        <v>16916392260</v>
      </c>
      <c r="D23" s="187">
        <v>16256661650</v>
      </c>
      <c r="E23" s="187">
        <v>17411267610</v>
      </c>
      <c r="F23" s="187"/>
      <c r="G23" s="187"/>
      <c r="H23" s="187"/>
      <c r="I23" s="187"/>
      <c r="J23" s="187"/>
      <c r="K23" s="187"/>
      <c r="L23" s="187"/>
      <c r="M23" s="187"/>
      <c r="N23" s="187"/>
      <c r="O23" s="187">
        <v>50584321520</v>
      </c>
      <c r="P23" s="263">
        <v>77191865.458912641</v>
      </c>
      <c r="Q23" s="260"/>
    </row>
    <row r="24" spans="1:256" s="261" customFormat="1" ht="9" customHeight="1">
      <c r="A24" s="259"/>
      <c r="B24" s="254" t="s">
        <v>128</v>
      </c>
      <c r="C24" s="189">
        <v>10659415840</v>
      </c>
      <c r="D24" s="189">
        <v>9964492174</v>
      </c>
      <c r="E24" s="189">
        <v>11609185958</v>
      </c>
      <c r="F24" s="189"/>
      <c r="G24" s="189"/>
      <c r="H24" s="189"/>
      <c r="I24" s="189"/>
      <c r="J24" s="189"/>
      <c r="K24" s="189"/>
      <c r="L24" s="189"/>
      <c r="M24" s="189"/>
      <c r="N24" s="189"/>
      <c r="O24" s="190">
        <v>32233093972</v>
      </c>
      <c r="P24" s="246">
        <v>49171132.775494009</v>
      </c>
      <c r="Q24" s="260"/>
    </row>
    <row r="25" spans="1:256" s="261" customFormat="1" ht="9" customHeight="1">
      <c r="A25" s="259"/>
      <c r="B25" s="215" t="s">
        <v>90</v>
      </c>
      <c r="C25" s="187">
        <v>4054096832</v>
      </c>
      <c r="D25" s="187">
        <v>4432789003</v>
      </c>
      <c r="E25" s="187">
        <v>3724489429</v>
      </c>
      <c r="F25" s="187"/>
      <c r="G25" s="187"/>
      <c r="H25" s="187"/>
      <c r="I25" s="187"/>
      <c r="J25" s="187"/>
      <c r="K25" s="187"/>
      <c r="L25" s="187"/>
      <c r="M25" s="187"/>
      <c r="N25" s="187"/>
      <c r="O25" s="187">
        <v>12211375264</v>
      </c>
      <c r="P25" s="263">
        <v>18656106.571240906</v>
      </c>
      <c r="Q25" s="260"/>
    </row>
    <row r="26" spans="1:256" s="261" customFormat="1" ht="9" customHeight="1">
      <c r="A26" s="259"/>
      <c r="B26" s="254" t="s">
        <v>88</v>
      </c>
      <c r="C26" s="189">
        <v>5978263680</v>
      </c>
      <c r="D26" s="189">
        <v>5789180585</v>
      </c>
      <c r="E26" s="189">
        <v>6968832045</v>
      </c>
      <c r="F26" s="189"/>
      <c r="G26" s="189"/>
      <c r="H26" s="189"/>
      <c r="I26" s="189"/>
      <c r="J26" s="189"/>
      <c r="K26" s="189"/>
      <c r="L26" s="189"/>
      <c r="M26" s="189"/>
      <c r="N26" s="189"/>
      <c r="O26" s="190">
        <v>18736276310</v>
      </c>
      <c r="P26" s="246">
        <v>28581798.024996027</v>
      </c>
      <c r="Q26" s="260"/>
    </row>
    <row r="27" spans="1:256" s="261" customFormat="1" ht="9" customHeight="1">
      <c r="A27" s="259"/>
      <c r="B27" s="215" t="s">
        <v>10</v>
      </c>
      <c r="C27" s="187">
        <v>20082182750</v>
      </c>
      <c r="D27" s="187">
        <v>17957768295</v>
      </c>
      <c r="E27" s="187">
        <v>21770247290</v>
      </c>
      <c r="F27" s="187"/>
      <c r="G27" s="187"/>
      <c r="H27" s="187"/>
      <c r="I27" s="187"/>
      <c r="J27" s="187"/>
      <c r="K27" s="187"/>
      <c r="L27" s="187"/>
      <c r="M27" s="187"/>
      <c r="N27" s="187"/>
      <c r="O27" s="187">
        <v>59810198335</v>
      </c>
      <c r="P27" s="263">
        <v>91217127.262200743</v>
      </c>
      <c r="Q27" s="260"/>
    </row>
    <row r="28" spans="1:256" s="38" customFormat="1" ht="9" customHeight="1">
      <c r="A28" s="37"/>
      <c r="B28" s="97" t="s">
        <v>4</v>
      </c>
      <c r="C28" s="77">
        <v>355951843704</v>
      </c>
      <c r="D28" s="77">
        <v>319300389584</v>
      </c>
      <c r="E28" s="77">
        <v>362419492276</v>
      </c>
      <c r="F28" s="77"/>
      <c r="G28" s="77"/>
      <c r="H28" s="77"/>
      <c r="I28" s="77"/>
      <c r="J28" s="77"/>
      <c r="K28" s="77"/>
      <c r="L28" s="77"/>
      <c r="M28" s="77"/>
      <c r="N28" s="77"/>
      <c r="O28" s="77">
        <v>1037671725564</v>
      </c>
      <c r="P28" s="98">
        <v>1582891184.5208492</v>
      </c>
      <c r="Q28" s="53"/>
    </row>
    <row r="29" spans="1:256" s="41" customFormat="1" ht="18" customHeight="1">
      <c r="A29" s="40"/>
      <c r="B29" s="97" t="s">
        <v>5</v>
      </c>
      <c r="C29" s="77">
        <v>538350313.38042009</v>
      </c>
      <c r="D29" s="77">
        <v>496417017.12348998</v>
      </c>
      <c r="E29" s="77">
        <v>548123854.01693881</v>
      </c>
      <c r="F29" s="77"/>
      <c r="G29" s="77"/>
      <c r="H29" s="77"/>
      <c r="I29" s="77"/>
      <c r="J29" s="77"/>
      <c r="K29" s="77"/>
      <c r="L29" s="77"/>
      <c r="M29" s="77"/>
      <c r="N29" s="77"/>
      <c r="O29" s="77">
        <v>1582891184.5208488</v>
      </c>
      <c r="P29" s="98"/>
      <c r="Q29" s="47"/>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42" customFormat="1" ht="18" customHeight="1">
      <c r="A30" s="40"/>
      <c r="B30" s="99" t="s">
        <v>15</v>
      </c>
      <c r="C30" s="100">
        <v>661.19</v>
      </c>
      <c r="D30" s="100">
        <v>643.21</v>
      </c>
      <c r="E30" s="100">
        <v>661.2</v>
      </c>
      <c r="F30" s="100"/>
      <c r="G30" s="100"/>
      <c r="H30" s="100"/>
      <c r="I30" s="100"/>
      <c r="J30" s="100"/>
      <c r="K30" s="100"/>
      <c r="L30" s="100"/>
      <c r="M30" s="100"/>
      <c r="N30" s="100"/>
      <c r="O30" s="100"/>
      <c r="P30" s="301"/>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6.5" customHeight="1">
      <c r="A31" s="40"/>
      <c r="B31" s="16"/>
      <c r="C31" s="16"/>
      <c r="D31" s="16"/>
      <c r="E31" s="16"/>
      <c r="F31" s="16"/>
      <c r="G31" s="16"/>
      <c r="H31" s="16"/>
      <c r="I31" s="16"/>
      <c r="J31" s="16"/>
      <c r="K31" s="16"/>
      <c r="L31" s="16"/>
      <c r="M31" s="16"/>
      <c r="N31" s="16"/>
      <c r="O31" s="16"/>
      <c r="P31" s="16"/>
      <c r="Q31" s="54"/>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6" customFormat="1" ht="22.5" customHeight="1">
      <c r="A32" s="36"/>
      <c r="B32" s="331" t="s">
        <v>92</v>
      </c>
      <c r="C32" s="371"/>
      <c r="D32" s="371"/>
      <c r="E32" s="371"/>
      <c r="F32" s="371"/>
      <c r="G32" s="371"/>
      <c r="H32" s="371"/>
      <c r="I32" s="371"/>
      <c r="J32" s="371"/>
      <c r="K32" s="371"/>
      <c r="L32" s="371"/>
      <c r="M32" s="371"/>
      <c r="N32" s="371"/>
      <c r="O32" s="371"/>
      <c r="P32" s="372"/>
      <c r="R32" s="43"/>
    </row>
    <row r="33" spans="1:19" s="38" customFormat="1" ht="22.5" customHeight="1">
      <c r="A33" s="37"/>
      <c r="B33" s="89" t="s">
        <v>12</v>
      </c>
      <c r="C33" s="34" t="s">
        <v>19</v>
      </c>
      <c r="D33" s="34" t="s">
        <v>20</v>
      </c>
      <c r="E33" s="34" t="s">
        <v>21</v>
      </c>
      <c r="F33" s="34" t="s">
        <v>22</v>
      </c>
      <c r="G33" s="102" t="s">
        <v>23</v>
      </c>
      <c r="H33" s="34" t="s">
        <v>24</v>
      </c>
      <c r="I33" s="34" t="s">
        <v>25</v>
      </c>
      <c r="J33" s="34" t="s">
        <v>26</v>
      </c>
      <c r="K33" s="34" t="s">
        <v>27</v>
      </c>
      <c r="L33" s="34" t="s">
        <v>46</v>
      </c>
      <c r="M33" s="135" t="s">
        <v>47</v>
      </c>
      <c r="N33" s="135" t="s">
        <v>48</v>
      </c>
      <c r="O33" s="102" t="s">
        <v>13</v>
      </c>
      <c r="P33" s="134" t="s">
        <v>93</v>
      </c>
      <c r="Q33" s="16"/>
      <c r="R33" s="88"/>
    </row>
    <row r="34" spans="1:19" s="38" customFormat="1" ht="22.5" customHeight="1">
      <c r="A34" s="37"/>
      <c r="B34" s="352" t="s">
        <v>172</v>
      </c>
      <c r="C34" s="353"/>
      <c r="D34" s="353"/>
      <c r="E34" s="353"/>
      <c r="F34" s="353"/>
      <c r="G34" s="353"/>
      <c r="H34" s="353"/>
      <c r="I34" s="353"/>
      <c r="J34" s="353"/>
      <c r="K34" s="353"/>
      <c r="L34" s="353"/>
      <c r="M34" s="353"/>
      <c r="N34" s="353"/>
      <c r="O34" s="353"/>
      <c r="P34" s="354"/>
      <c r="Q34" s="16"/>
      <c r="R34" s="88"/>
    </row>
    <row r="35" spans="1:19" s="261" customFormat="1" ht="9" customHeight="1">
      <c r="A35" s="259"/>
      <c r="B35" s="192" t="s">
        <v>125</v>
      </c>
      <c r="C35" s="264">
        <v>0.93327247657485424</v>
      </c>
      <c r="D35" s="264">
        <v>0.93687476865299979</v>
      </c>
      <c r="E35" s="264">
        <v>0.93028953451261776</v>
      </c>
      <c r="F35" s="264"/>
      <c r="G35" s="264"/>
      <c r="H35" s="264"/>
      <c r="I35" s="264"/>
      <c r="J35" s="264"/>
      <c r="K35" s="264"/>
      <c r="L35" s="264"/>
      <c r="M35" s="264"/>
      <c r="N35" s="264"/>
      <c r="O35" s="264">
        <v>0.93322408900268372</v>
      </c>
      <c r="P35" s="264">
        <v>0.9326393697489882</v>
      </c>
      <c r="Q35" s="265"/>
      <c r="R35" s="266"/>
    </row>
    <row r="36" spans="1:19" s="261" customFormat="1" ht="9" customHeight="1">
      <c r="A36" s="259"/>
      <c r="B36" s="193" t="s">
        <v>1</v>
      </c>
      <c r="C36" s="267">
        <v>0.93499759350336176</v>
      </c>
      <c r="D36" s="267">
        <v>0.93459679348844704</v>
      </c>
      <c r="E36" s="267">
        <v>0.93789005614350784</v>
      </c>
      <c r="F36" s="267"/>
      <c r="G36" s="267"/>
      <c r="H36" s="267"/>
      <c r="I36" s="267"/>
      <c r="J36" s="267"/>
      <c r="K36" s="267"/>
      <c r="L36" s="267"/>
      <c r="M36" s="267"/>
      <c r="N36" s="267"/>
      <c r="O36" s="267">
        <v>0.93587751586399637</v>
      </c>
      <c r="P36" s="267">
        <v>0.93582818777892351</v>
      </c>
      <c r="R36" s="268"/>
      <c r="S36" s="268"/>
    </row>
    <row r="37" spans="1:19" s="261" customFormat="1" ht="9" customHeight="1">
      <c r="A37" s="259"/>
      <c r="B37" s="194" t="s">
        <v>49</v>
      </c>
      <c r="C37" s="264">
        <v>0.93722770993636351</v>
      </c>
      <c r="D37" s="264">
        <v>0.93676239356582236</v>
      </c>
      <c r="E37" s="264">
        <v>0.93933998377926753</v>
      </c>
      <c r="F37" s="264"/>
      <c r="G37" s="264"/>
      <c r="H37" s="264"/>
      <c r="I37" s="264"/>
      <c r="J37" s="264"/>
      <c r="K37" s="264"/>
      <c r="L37" s="264"/>
      <c r="M37" s="264"/>
      <c r="N37" s="264"/>
      <c r="O37" s="264">
        <v>0.93784353712278146</v>
      </c>
      <c r="P37" s="264">
        <v>0.93779813548095192</v>
      </c>
      <c r="R37" s="268"/>
      <c r="S37" s="268"/>
    </row>
    <row r="38" spans="1:19" s="261" customFormat="1" ht="9" customHeight="1">
      <c r="A38" s="259"/>
      <c r="B38" s="193" t="s">
        <v>152</v>
      </c>
      <c r="C38" s="267">
        <v>0.94605481977798433</v>
      </c>
      <c r="D38" s="267">
        <v>0.93840297796378347</v>
      </c>
      <c r="E38" s="267">
        <v>0.93832100302910426</v>
      </c>
      <c r="F38" s="267"/>
      <c r="G38" s="267"/>
      <c r="H38" s="267"/>
      <c r="I38" s="267"/>
      <c r="J38" s="267"/>
      <c r="K38" s="267"/>
      <c r="L38" s="267"/>
      <c r="M38" s="267"/>
      <c r="N38" s="267"/>
      <c r="O38" s="267">
        <v>0.94082863831902941</v>
      </c>
      <c r="P38" s="267">
        <v>0.95119940824447446</v>
      </c>
      <c r="R38" s="268"/>
      <c r="S38" s="268"/>
    </row>
    <row r="39" spans="1:19" s="261" customFormat="1" ht="9" customHeight="1">
      <c r="A39" s="259"/>
      <c r="B39" s="192" t="s">
        <v>18</v>
      </c>
      <c r="C39" s="264">
        <v>0.93242212304505956</v>
      </c>
      <c r="D39" s="264">
        <v>0.9338690926121993</v>
      </c>
      <c r="E39" s="269">
        <v>0.93083547606541228</v>
      </c>
      <c r="F39" s="264"/>
      <c r="G39" s="264"/>
      <c r="H39" s="264"/>
      <c r="I39" s="264"/>
      <c r="J39" s="264"/>
      <c r="K39" s="264"/>
      <c r="L39" s="264"/>
      <c r="M39" s="264"/>
      <c r="N39" s="264"/>
      <c r="O39" s="264">
        <v>0.93244572737432707</v>
      </c>
      <c r="P39" s="264">
        <v>0.93245832021788577</v>
      </c>
      <c r="R39" s="268"/>
      <c r="S39" s="268"/>
    </row>
    <row r="40" spans="1:19" s="261" customFormat="1" ht="9" customHeight="1">
      <c r="A40" s="259"/>
      <c r="B40" s="193" t="s">
        <v>76</v>
      </c>
      <c r="C40" s="267">
        <v>0.94245476926541893</v>
      </c>
      <c r="D40" s="267">
        <v>0.94183431726488498</v>
      </c>
      <c r="E40" s="270">
        <v>0.93921351232484751</v>
      </c>
      <c r="F40" s="270"/>
      <c r="G40" s="270"/>
      <c r="H40" s="267"/>
      <c r="I40" s="267"/>
      <c r="J40" s="267"/>
      <c r="K40" s="267"/>
      <c r="L40" s="267"/>
      <c r="M40" s="267"/>
      <c r="N40" s="267"/>
      <c r="O40" s="267">
        <v>0.94114345637541508</v>
      </c>
      <c r="P40" s="267">
        <v>0.94016336673298928</v>
      </c>
      <c r="R40" s="268"/>
      <c r="S40" s="268"/>
    </row>
    <row r="41" spans="1:19" s="261" customFormat="1" ht="9" customHeight="1">
      <c r="A41" s="259"/>
      <c r="B41" s="192" t="s">
        <v>126</v>
      </c>
      <c r="C41" s="264">
        <v>0.94762186364092349</v>
      </c>
      <c r="D41" s="264">
        <v>0.94554292414025909</v>
      </c>
      <c r="E41" s="264">
        <v>0.94595040608974157</v>
      </c>
      <c r="F41" s="264"/>
      <c r="G41" s="264"/>
      <c r="H41" s="264"/>
      <c r="I41" s="264"/>
      <c r="J41" s="264"/>
      <c r="K41" s="264"/>
      <c r="L41" s="264"/>
      <c r="M41" s="264"/>
      <c r="N41" s="264"/>
      <c r="O41" s="264">
        <v>0.94641970152640154</v>
      </c>
      <c r="P41" s="264">
        <v>0.94521227171315003</v>
      </c>
      <c r="R41" s="268"/>
      <c r="S41" s="268"/>
    </row>
    <row r="42" spans="1:19" s="261" customFormat="1" ht="9" customHeight="1">
      <c r="A42" s="259"/>
      <c r="B42" s="193" t="s">
        <v>2</v>
      </c>
      <c r="C42" s="267">
        <v>0.93018777950440201</v>
      </c>
      <c r="D42" s="267">
        <v>0.92828894883102653</v>
      </c>
      <c r="E42" s="270">
        <v>0.92628630024265401</v>
      </c>
      <c r="F42" s="270"/>
      <c r="G42" s="270"/>
      <c r="H42" s="270"/>
      <c r="I42" s="267"/>
      <c r="J42" s="267"/>
      <c r="K42" s="267"/>
      <c r="L42" s="267"/>
      <c r="M42" s="267"/>
      <c r="N42" s="267"/>
      <c r="O42" s="267">
        <v>0.9282116309070767</v>
      </c>
      <c r="P42" s="267">
        <v>0.92726854026137129</v>
      </c>
      <c r="R42" s="268"/>
      <c r="S42" s="268"/>
    </row>
    <row r="43" spans="1:19" s="261" customFormat="1" ht="9" customHeight="1">
      <c r="A43" s="259"/>
      <c r="B43" s="195" t="s">
        <v>3</v>
      </c>
      <c r="C43" s="264">
        <v>0.9343998819971896</v>
      </c>
      <c r="D43" s="264">
        <v>0.93534236446545038</v>
      </c>
      <c r="E43" s="271">
        <v>0.933222681098825</v>
      </c>
      <c r="F43" s="271"/>
      <c r="G43" s="271"/>
      <c r="H43" s="264"/>
      <c r="I43" s="264"/>
      <c r="J43" s="264"/>
      <c r="K43" s="264"/>
      <c r="L43" s="264"/>
      <c r="M43" s="264"/>
      <c r="N43" s="264"/>
      <c r="O43" s="264">
        <v>0.93427110779893152</v>
      </c>
      <c r="P43" s="264">
        <v>0.93309734227644381</v>
      </c>
      <c r="R43" s="268"/>
      <c r="S43" s="268"/>
    </row>
    <row r="44" spans="1:19" s="261" customFormat="1" ht="9" customHeight="1">
      <c r="A44" s="259"/>
      <c r="B44" s="196" t="s">
        <v>127</v>
      </c>
      <c r="C44" s="267">
        <v>0.93865378951287004</v>
      </c>
      <c r="D44" s="267">
        <v>0.94002818406464617</v>
      </c>
      <c r="E44" s="267">
        <v>0.93703936853329728</v>
      </c>
      <c r="F44" s="267"/>
      <c r="G44" s="267"/>
      <c r="H44" s="267"/>
      <c r="I44" s="267"/>
      <c r="J44" s="267"/>
      <c r="K44" s="267"/>
      <c r="L44" s="267"/>
      <c r="M44" s="267"/>
      <c r="N44" s="267"/>
      <c r="O44" s="267">
        <v>0.93851428866687003</v>
      </c>
      <c r="P44" s="267">
        <v>0.93731094686142846</v>
      </c>
      <c r="R44" s="268"/>
      <c r="S44" s="268"/>
    </row>
    <row r="45" spans="1:19" s="261" customFormat="1" ht="9" customHeight="1">
      <c r="A45" s="259"/>
      <c r="B45" s="195" t="s">
        <v>7</v>
      </c>
      <c r="C45" s="264">
        <v>0.94275838092555919</v>
      </c>
      <c r="D45" s="264">
        <v>0.93860192769538853</v>
      </c>
      <c r="E45" s="264">
        <v>0.94632730057646386</v>
      </c>
      <c r="F45" s="264"/>
      <c r="G45" s="264"/>
      <c r="H45" s="264"/>
      <c r="I45" s="264"/>
      <c r="J45" s="264"/>
      <c r="K45" s="264"/>
      <c r="L45" s="264"/>
      <c r="M45" s="264"/>
      <c r="N45" s="264"/>
      <c r="O45" s="264">
        <v>0.94277274214347484</v>
      </c>
      <c r="P45" s="264">
        <v>0.94018570853490169</v>
      </c>
      <c r="R45" s="268"/>
      <c r="S45" s="268"/>
    </row>
    <row r="46" spans="1:19" s="261" customFormat="1" ht="9" customHeight="1">
      <c r="A46" s="259"/>
      <c r="B46" s="196" t="s">
        <v>8</v>
      </c>
      <c r="C46" s="267">
        <v>0.94208273046581392</v>
      </c>
      <c r="D46" s="267">
        <v>0.93762968662614288</v>
      </c>
      <c r="E46" s="267">
        <v>0.93997602375724998</v>
      </c>
      <c r="F46" s="267"/>
      <c r="G46" s="267"/>
      <c r="H46" s="267"/>
      <c r="I46" s="267"/>
      <c r="J46" s="267"/>
      <c r="K46" s="267"/>
      <c r="L46" s="267"/>
      <c r="M46" s="267"/>
      <c r="N46" s="267"/>
      <c r="O46" s="267">
        <v>0.93997405390381861</v>
      </c>
      <c r="P46" s="267">
        <v>0.94194950269292621</v>
      </c>
      <c r="R46" s="268"/>
      <c r="S46" s="268"/>
    </row>
    <row r="47" spans="1:19" s="261" customFormat="1" ht="9" customHeight="1">
      <c r="A47" s="259"/>
      <c r="B47" s="195" t="s">
        <v>9</v>
      </c>
      <c r="C47" s="264">
        <v>0.93804361503969991</v>
      </c>
      <c r="D47" s="264">
        <v>0.93725702490707863</v>
      </c>
      <c r="E47" s="264">
        <v>0.94248992339736948</v>
      </c>
      <c r="F47" s="264"/>
      <c r="G47" s="264"/>
      <c r="H47" s="264"/>
      <c r="I47" s="264"/>
      <c r="J47" s="264"/>
      <c r="K47" s="264"/>
      <c r="L47" s="264"/>
      <c r="M47" s="264"/>
      <c r="N47" s="264"/>
      <c r="O47" s="264">
        <v>0.93932125469378047</v>
      </c>
      <c r="P47" s="264">
        <v>0.9410224339364347</v>
      </c>
      <c r="R47" s="268"/>
      <c r="S47" s="268"/>
    </row>
    <row r="48" spans="1:19" s="261" customFormat="1" ht="9" customHeight="1">
      <c r="A48" s="259"/>
      <c r="B48" s="197" t="s">
        <v>128</v>
      </c>
      <c r="C48" s="267">
        <v>0.93668452238560951</v>
      </c>
      <c r="D48" s="267">
        <v>0.93424773901578662</v>
      </c>
      <c r="E48" s="267">
        <v>0.93488629239511056</v>
      </c>
      <c r="F48" s="267"/>
      <c r="G48" s="267"/>
      <c r="H48" s="267"/>
      <c r="I48" s="267"/>
      <c r="J48" s="267"/>
      <c r="K48" s="267"/>
      <c r="L48" s="267"/>
      <c r="M48" s="267"/>
      <c r="N48" s="267"/>
      <c r="O48" s="267">
        <v>0.93528356177002248</v>
      </c>
      <c r="P48" s="267">
        <v>0.93438112798311246</v>
      </c>
      <c r="R48" s="268"/>
      <c r="S48" s="268"/>
    </row>
    <row r="49" spans="1:23" s="261" customFormat="1" ht="9" customHeight="1">
      <c r="A49" s="259"/>
      <c r="B49" s="195" t="s">
        <v>90</v>
      </c>
      <c r="C49" s="264">
        <v>0.92147133697274253</v>
      </c>
      <c r="D49" s="264">
        <v>0.93070061561872175</v>
      </c>
      <c r="E49" s="264">
        <v>0.91967638015814601</v>
      </c>
      <c r="F49" s="264"/>
      <c r="G49" s="264"/>
      <c r="H49" s="264"/>
      <c r="I49" s="264"/>
      <c r="J49" s="264"/>
      <c r="K49" s="264"/>
      <c r="L49" s="264"/>
      <c r="M49" s="264"/>
      <c r="N49" s="264"/>
      <c r="O49" s="264">
        <v>0.9242741455398451</v>
      </c>
      <c r="P49" s="264">
        <v>0.92734124024278497</v>
      </c>
      <c r="R49" s="268"/>
      <c r="S49" s="268"/>
    </row>
    <row r="50" spans="1:23" s="261" customFormat="1" ht="9" customHeight="1">
      <c r="A50" s="259"/>
      <c r="B50" s="197" t="s">
        <v>88</v>
      </c>
      <c r="C50" s="267">
        <v>0.93627657654605156</v>
      </c>
      <c r="D50" s="267">
        <v>0.9415371020076756</v>
      </c>
      <c r="E50" s="267">
        <v>0.93720017914422271</v>
      </c>
      <c r="F50" s="267"/>
      <c r="G50" s="267"/>
      <c r="H50" s="267"/>
      <c r="I50" s="267"/>
      <c r="J50" s="267"/>
      <c r="K50" s="267"/>
      <c r="L50" s="267"/>
      <c r="M50" s="267"/>
      <c r="N50" s="267"/>
      <c r="O50" s="267">
        <v>0.93824551437777126</v>
      </c>
      <c r="P50" s="267">
        <v>0.9365297590045617</v>
      </c>
      <c r="R50" s="268"/>
      <c r="S50" s="268"/>
    </row>
    <row r="51" spans="1:23" s="261" customFormat="1" ht="9" customHeight="1">
      <c r="A51" s="259"/>
      <c r="B51" s="195" t="s">
        <v>10</v>
      </c>
      <c r="C51" s="264">
        <v>0.93035566375373213</v>
      </c>
      <c r="D51" s="264">
        <v>0.93066096178851498</v>
      </c>
      <c r="E51" s="264">
        <v>0.92915124337110822</v>
      </c>
      <c r="F51" s="264"/>
      <c r="G51" s="264"/>
      <c r="H51" s="264"/>
      <c r="I51" s="264"/>
      <c r="J51" s="264"/>
      <c r="K51" s="264"/>
      <c r="L51" s="264"/>
      <c r="M51" s="264"/>
      <c r="N51" s="264"/>
      <c r="O51" s="264">
        <v>0.93000893261458539</v>
      </c>
      <c r="P51" s="264">
        <v>0.92925191875940172</v>
      </c>
      <c r="R51" s="268"/>
      <c r="S51" s="268"/>
    </row>
    <row r="52" spans="1:23" s="38" customFormat="1" ht="9" customHeight="1">
      <c r="A52" s="37"/>
      <c r="B52" s="93" t="s">
        <v>0</v>
      </c>
      <c r="C52" s="67">
        <v>0.9399553400915287</v>
      </c>
      <c r="D52" s="67">
        <v>0.9391083651093225</v>
      </c>
      <c r="E52" s="75">
        <v>0.93876992756752586</v>
      </c>
      <c r="F52" s="75"/>
      <c r="G52" s="75"/>
      <c r="H52" s="75"/>
      <c r="I52" s="67"/>
      <c r="J52" s="67"/>
      <c r="K52" s="67"/>
      <c r="L52" s="67"/>
      <c r="M52" s="67"/>
      <c r="N52" s="67"/>
      <c r="O52" s="67">
        <v>0.93928069894093502</v>
      </c>
      <c r="P52" s="67">
        <v>0.93891187284077571</v>
      </c>
      <c r="R52" s="66"/>
      <c r="S52" s="66"/>
    </row>
    <row r="53" spans="1:23" s="38" customFormat="1" ht="9" customHeight="1">
      <c r="A53" s="37"/>
      <c r="B53" s="94" t="s">
        <v>14</v>
      </c>
      <c r="C53" s="95">
        <v>0.94762186364092349</v>
      </c>
      <c r="D53" s="95">
        <v>0.94554292414025909</v>
      </c>
      <c r="E53" s="95">
        <v>0.94632730057646386</v>
      </c>
      <c r="F53" s="95"/>
      <c r="G53" s="95"/>
      <c r="H53" s="95"/>
      <c r="I53" s="95"/>
      <c r="J53" s="95"/>
      <c r="K53" s="95"/>
      <c r="L53" s="95"/>
      <c r="M53" s="95"/>
      <c r="N53" s="95"/>
      <c r="O53" s="95">
        <v>0.94641970152640154</v>
      </c>
      <c r="P53" s="96">
        <v>0.95119940824447446</v>
      </c>
      <c r="R53" s="66"/>
      <c r="S53" s="66"/>
    </row>
    <row r="54" spans="1:23" s="38" customFormat="1" ht="36.75" customHeight="1">
      <c r="A54" s="37"/>
      <c r="B54" s="370" t="s">
        <v>170</v>
      </c>
      <c r="C54" s="370"/>
      <c r="D54" s="370"/>
      <c r="E54" s="370"/>
      <c r="F54" s="370"/>
      <c r="G54" s="370"/>
      <c r="H54" s="370"/>
      <c r="I54" s="370"/>
      <c r="J54" s="370"/>
      <c r="K54" s="370"/>
      <c r="L54" s="370"/>
      <c r="M54" s="370"/>
      <c r="N54" s="370"/>
      <c r="O54" s="370"/>
      <c r="P54" s="370"/>
      <c r="R54" s="66"/>
      <c r="S54" s="66"/>
      <c r="T54" s="66"/>
      <c r="U54" s="66"/>
      <c r="V54" s="66"/>
      <c r="W54" s="66"/>
    </row>
    <row r="55" spans="1:23" s="38" customFormat="1" ht="16.5" customHeight="1">
      <c r="A55" s="37"/>
      <c r="B55" s="17"/>
      <c r="C55" s="17"/>
      <c r="D55" s="17"/>
      <c r="E55" s="17"/>
      <c r="F55" s="17"/>
      <c r="G55" s="17"/>
      <c r="H55" s="17"/>
      <c r="I55" s="17"/>
      <c r="J55" s="17"/>
      <c r="K55" s="17"/>
      <c r="L55" s="17"/>
      <c r="M55" s="17"/>
      <c r="N55" s="17"/>
      <c r="O55" s="17"/>
      <c r="P55" s="17"/>
      <c r="Q55" s="16"/>
    </row>
    <row r="56" spans="1:23" s="16" customFormat="1">
      <c r="A56" s="36"/>
      <c r="B56" s="17"/>
      <c r="C56" s="17"/>
      <c r="D56" s="17"/>
      <c r="E56" s="17"/>
      <c r="F56" s="17"/>
      <c r="G56" s="17"/>
      <c r="H56" s="17"/>
      <c r="I56" s="17"/>
      <c r="J56" s="17"/>
      <c r="K56" s="17"/>
      <c r="L56" s="17"/>
      <c r="M56" s="17"/>
      <c r="N56" s="17"/>
      <c r="O56" s="17"/>
      <c r="P56" s="17"/>
    </row>
    <row r="66" spans="2:6" ht="15">
      <c r="B66" s="87"/>
    </row>
    <row r="67" spans="2:6" ht="15">
      <c r="B67" s="87"/>
    </row>
    <row r="68" spans="2:6" ht="15">
      <c r="B68" s="373"/>
      <c r="C68" s="373"/>
      <c r="D68" s="373"/>
      <c r="E68" s="373"/>
      <c r="F68" s="373"/>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R40" sqref="R40"/>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2.140625" style="17" bestFit="1" customWidth="1"/>
    <col min="8" max="8" width="12" style="17" bestFit="1" customWidth="1"/>
    <col min="9" max="11" width="12.28515625" style="17" bestFit="1" customWidth="1"/>
    <col min="12" max="13" width="12.140625" style="17" bestFit="1" customWidth="1"/>
    <col min="14" max="14" width="12.140625" style="147" bestFit="1" customWidth="1"/>
    <col min="15" max="15" width="12.85546875" style="17" bestFit="1"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1" t="s">
        <v>30</v>
      </c>
      <c r="C8" s="371"/>
      <c r="D8" s="371"/>
      <c r="E8" s="371"/>
      <c r="F8" s="371"/>
      <c r="G8" s="371"/>
      <c r="H8" s="371"/>
      <c r="I8" s="371"/>
      <c r="J8" s="371"/>
      <c r="K8" s="371"/>
      <c r="L8" s="371"/>
      <c r="M8" s="371"/>
      <c r="N8" s="371"/>
      <c r="O8" s="372"/>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73" customFormat="1" ht="12" customHeight="1">
      <c r="A10" s="272"/>
      <c r="B10" s="302" t="s">
        <v>151</v>
      </c>
      <c r="C10" s="303">
        <v>26016619935</v>
      </c>
      <c r="D10" s="303">
        <v>23857146716</v>
      </c>
      <c r="E10" s="303">
        <v>27413011184</v>
      </c>
      <c r="F10" s="303"/>
      <c r="G10" s="303"/>
      <c r="H10" s="303"/>
      <c r="I10" s="303"/>
      <c r="J10" s="303"/>
      <c r="K10" s="303"/>
      <c r="L10" s="303"/>
      <c r="M10" s="303"/>
      <c r="N10" s="303"/>
      <c r="O10" s="303">
        <v>77286777835</v>
      </c>
      <c r="P10" s="272"/>
      <c r="Q10" s="272"/>
      <c r="R10" s="272"/>
    </row>
    <row r="11" spans="1:18" s="273" customFormat="1" ht="12" customHeight="1">
      <c r="A11" s="272"/>
      <c r="B11" s="304" t="s">
        <v>148</v>
      </c>
      <c r="C11" s="305">
        <v>15041485881.988098</v>
      </c>
      <c r="D11" s="305">
        <v>16029751928.199001</v>
      </c>
      <c r="E11" s="305">
        <v>12380267775.84</v>
      </c>
      <c r="F11" s="305"/>
      <c r="G11" s="305"/>
      <c r="H11" s="305"/>
      <c r="I11" s="305"/>
      <c r="J11" s="305"/>
      <c r="K11" s="305"/>
      <c r="L11" s="305"/>
      <c r="M11" s="305"/>
      <c r="N11" s="305"/>
      <c r="O11" s="305">
        <v>43451505586.027107</v>
      </c>
      <c r="P11" s="272"/>
      <c r="Q11" s="272"/>
      <c r="R11" s="272"/>
    </row>
    <row r="12" spans="1:18" s="275" customFormat="1" ht="12" customHeight="1">
      <c r="A12" s="274"/>
      <c r="B12" s="306" t="s">
        <v>179</v>
      </c>
      <c r="C12" s="307">
        <v>41058105816.988098</v>
      </c>
      <c r="D12" s="307">
        <v>39886898644.199005</v>
      </c>
      <c r="E12" s="307">
        <v>39793278959.839996</v>
      </c>
      <c r="F12" s="307"/>
      <c r="G12" s="307"/>
      <c r="H12" s="307"/>
      <c r="I12" s="307"/>
      <c r="J12" s="307"/>
      <c r="K12" s="307"/>
      <c r="L12" s="307"/>
      <c r="M12" s="307"/>
      <c r="N12" s="307"/>
      <c r="O12" s="307">
        <v>120738283421.0271</v>
      </c>
      <c r="P12" s="274"/>
      <c r="Q12" s="274"/>
      <c r="R12" s="274"/>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7" t="s">
        <v>86</v>
      </c>
      <c r="C14" s="358"/>
      <c r="D14" s="358"/>
      <c r="E14" s="358"/>
      <c r="F14" s="358"/>
      <c r="G14" s="358"/>
      <c r="H14" s="358"/>
      <c r="I14" s="358"/>
      <c r="J14" s="358"/>
      <c r="K14" s="358"/>
      <c r="L14" s="358"/>
      <c r="M14" s="358"/>
      <c r="N14" s="358"/>
      <c r="O14" s="358"/>
      <c r="P14" s="374"/>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2" t="s">
        <v>172</v>
      </c>
      <c r="C16" s="353"/>
      <c r="D16" s="353"/>
      <c r="E16" s="353"/>
      <c r="F16" s="353"/>
      <c r="G16" s="353"/>
      <c r="H16" s="353"/>
      <c r="I16" s="353"/>
      <c r="J16" s="353"/>
      <c r="K16" s="353"/>
      <c r="L16" s="353"/>
      <c r="M16" s="353"/>
      <c r="N16" s="353"/>
      <c r="O16" s="353"/>
      <c r="P16" s="354"/>
      <c r="Q16" s="6"/>
      <c r="R16" s="6"/>
    </row>
    <row r="17" spans="1:18" s="273" customFormat="1" ht="12" customHeight="1">
      <c r="A17" s="272"/>
      <c r="B17" s="302" t="s">
        <v>52</v>
      </c>
      <c r="C17" s="303">
        <v>1645748600</v>
      </c>
      <c r="D17" s="303">
        <v>1400357700</v>
      </c>
      <c r="E17" s="303">
        <v>1666178450</v>
      </c>
      <c r="F17" s="303"/>
      <c r="G17" s="303"/>
      <c r="H17" s="303"/>
      <c r="I17" s="303"/>
      <c r="J17" s="303"/>
      <c r="K17" s="303"/>
      <c r="L17" s="303"/>
      <c r="M17" s="303"/>
      <c r="N17" s="303"/>
      <c r="O17" s="303">
        <v>4712284750</v>
      </c>
      <c r="P17" s="303">
        <v>7186140.9176935945</v>
      </c>
      <c r="Q17" s="272"/>
      <c r="R17" s="272"/>
    </row>
    <row r="18" spans="1:18" s="273" customFormat="1" ht="12" customHeight="1">
      <c r="A18" s="272"/>
      <c r="B18" s="308" t="s">
        <v>53</v>
      </c>
      <c r="C18" s="305">
        <v>2893442261</v>
      </c>
      <c r="D18" s="305">
        <v>2899098098</v>
      </c>
      <c r="E18" s="305">
        <v>3450077171</v>
      </c>
      <c r="F18" s="305"/>
      <c r="G18" s="305"/>
      <c r="H18" s="305"/>
      <c r="I18" s="305"/>
      <c r="J18" s="305"/>
      <c r="K18" s="305"/>
      <c r="L18" s="305"/>
      <c r="M18" s="305"/>
      <c r="N18" s="305"/>
      <c r="O18" s="309">
        <v>9242617530</v>
      </c>
      <c r="P18" s="310">
        <v>14101249.900272351</v>
      </c>
      <c r="Q18" s="272"/>
      <c r="R18" s="272"/>
    </row>
    <row r="19" spans="1:18" s="272" customFormat="1" ht="12" customHeight="1">
      <c r="B19" s="302" t="s">
        <v>54</v>
      </c>
      <c r="C19" s="303">
        <v>84893300</v>
      </c>
      <c r="D19" s="303">
        <v>97905200</v>
      </c>
      <c r="E19" s="303">
        <v>85654800</v>
      </c>
      <c r="F19" s="303"/>
      <c r="G19" s="303"/>
      <c r="H19" s="303"/>
      <c r="I19" s="303"/>
      <c r="J19" s="303"/>
      <c r="K19" s="303"/>
      <c r="L19" s="303"/>
      <c r="M19" s="303"/>
      <c r="N19" s="303"/>
      <c r="O19" s="311">
        <v>268453300</v>
      </c>
      <c r="P19" s="312">
        <v>410152.60669108713</v>
      </c>
    </row>
    <row r="20" spans="1:18" s="272" customFormat="1" ht="12" customHeight="1">
      <c r="B20" s="313" t="s">
        <v>55</v>
      </c>
      <c r="C20" s="305">
        <v>21373007399</v>
      </c>
      <c r="D20" s="305">
        <v>19442722743</v>
      </c>
      <c r="E20" s="305">
        <v>22190971763</v>
      </c>
      <c r="F20" s="305"/>
      <c r="G20" s="305"/>
      <c r="H20" s="305"/>
      <c r="I20" s="305"/>
      <c r="J20" s="305"/>
      <c r="K20" s="305"/>
      <c r="L20" s="305"/>
      <c r="M20" s="305"/>
      <c r="N20" s="305"/>
      <c r="O20" s="309">
        <v>63006701905</v>
      </c>
      <c r="P20" s="310">
        <v>96114368.522173047</v>
      </c>
    </row>
    <row r="21" spans="1:18" s="272" customFormat="1" ht="12" customHeight="1">
      <c r="B21" s="302" t="s">
        <v>56</v>
      </c>
      <c r="C21" s="303">
        <v>19528375</v>
      </c>
      <c r="D21" s="303">
        <v>17062975</v>
      </c>
      <c r="E21" s="303">
        <v>20129000</v>
      </c>
      <c r="F21" s="303"/>
      <c r="G21" s="303"/>
      <c r="H21" s="303"/>
      <c r="I21" s="303"/>
      <c r="J21" s="303"/>
      <c r="K21" s="303"/>
      <c r="L21" s="303"/>
      <c r="M21" s="303"/>
      <c r="N21" s="303"/>
      <c r="O21" s="311">
        <v>56720350</v>
      </c>
      <c r="P21" s="312">
        <v>86506.172532347598</v>
      </c>
    </row>
    <row r="22" spans="1:18" s="274" customFormat="1" ht="12" customHeight="1">
      <c r="B22" s="314" t="s">
        <v>0</v>
      </c>
      <c r="C22" s="315">
        <v>26016619935</v>
      </c>
      <c r="D22" s="315">
        <v>23857146716</v>
      </c>
      <c r="E22" s="315">
        <v>27413011184</v>
      </c>
      <c r="F22" s="315"/>
      <c r="G22" s="315"/>
      <c r="H22" s="315"/>
      <c r="I22" s="315"/>
      <c r="J22" s="315"/>
      <c r="K22" s="315"/>
      <c r="L22" s="315"/>
      <c r="M22" s="315"/>
      <c r="N22" s="315"/>
      <c r="O22" s="316">
        <v>77286777835</v>
      </c>
      <c r="P22" s="317">
        <v>117898418.11936243</v>
      </c>
    </row>
    <row r="23" spans="1:18" s="6" customFormat="1" ht="12" customHeight="1">
      <c r="B23" s="352" t="s">
        <v>147</v>
      </c>
      <c r="C23" s="353"/>
      <c r="D23" s="353"/>
      <c r="E23" s="353"/>
      <c r="F23" s="353"/>
      <c r="G23" s="353"/>
      <c r="H23" s="353"/>
      <c r="I23" s="353"/>
      <c r="J23" s="353"/>
      <c r="K23" s="353"/>
      <c r="L23" s="353"/>
      <c r="M23" s="353"/>
      <c r="N23" s="353"/>
      <c r="O23" s="353"/>
      <c r="P23" s="354"/>
    </row>
    <row r="24" spans="1:18" s="272" customFormat="1" ht="12" customHeight="1">
      <c r="B24" s="318" t="s">
        <v>52</v>
      </c>
      <c r="C24" s="319">
        <v>739586074</v>
      </c>
      <c r="D24" s="319">
        <v>807802730</v>
      </c>
      <c r="E24" s="319">
        <v>514216860</v>
      </c>
      <c r="F24" s="319"/>
      <c r="G24" s="319"/>
      <c r="H24" s="319"/>
      <c r="I24" s="319"/>
      <c r="J24" s="319"/>
      <c r="K24" s="319"/>
      <c r="L24" s="319"/>
      <c r="M24" s="319"/>
      <c r="N24" s="319"/>
      <c r="O24" s="319">
        <v>2061605664</v>
      </c>
      <c r="P24" s="319">
        <v>3152163.2773367013</v>
      </c>
    </row>
    <row r="25" spans="1:18" s="272" customFormat="1" ht="12" customHeight="1">
      <c r="B25" s="320" t="s">
        <v>53</v>
      </c>
      <c r="C25" s="321">
        <v>1867111752.0980999</v>
      </c>
      <c r="D25" s="321">
        <v>2150364219.869</v>
      </c>
      <c r="E25" s="321">
        <v>1558090262.1500001</v>
      </c>
      <c r="F25" s="321"/>
      <c r="G25" s="321"/>
      <c r="H25" s="321"/>
      <c r="I25" s="321"/>
      <c r="J25" s="321"/>
      <c r="K25" s="321"/>
      <c r="L25" s="321"/>
      <c r="M25" s="321"/>
      <c r="N25" s="321"/>
      <c r="O25" s="322">
        <v>5575566234.1170998</v>
      </c>
      <c r="P25" s="323">
        <v>8523500.0129943527</v>
      </c>
    </row>
    <row r="26" spans="1:18" s="272" customFormat="1" ht="12" customHeight="1">
      <c r="B26" s="318" t="s">
        <v>54</v>
      </c>
      <c r="C26" s="319">
        <v>64684400</v>
      </c>
      <c r="D26" s="319">
        <v>77556960</v>
      </c>
      <c r="E26" s="319">
        <v>61542772</v>
      </c>
      <c r="F26" s="319"/>
      <c r="G26" s="319"/>
      <c r="H26" s="319"/>
      <c r="I26" s="319"/>
      <c r="J26" s="319"/>
      <c r="K26" s="319"/>
      <c r="L26" s="319"/>
      <c r="M26" s="319"/>
      <c r="N26" s="319"/>
      <c r="O26" s="324">
        <v>203784132</v>
      </c>
      <c r="P26" s="325">
        <v>311485.64442315866</v>
      </c>
    </row>
    <row r="27" spans="1:18" s="272" customFormat="1" ht="12" customHeight="1">
      <c r="B27" s="326" t="s">
        <v>55</v>
      </c>
      <c r="C27" s="321">
        <v>12329250256.560001</v>
      </c>
      <c r="D27" s="321">
        <v>12945862416.33</v>
      </c>
      <c r="E27" s="321">
        <v>10219636283.690001</v>
      </c>
      <c r="F27" s="321"/>
      <c r="G27" s="321"/>
      <c r="H27" s="321"/>
      <c r="I27" s="321"/>
      <c r="J27" s="321"/>
      <c r="K27" s="321"/>
      <c r="L27" s="321"/>
      <c r="M27" s="321"/>
      <c r="N27" s="321"/>
      <c r="O27" s="322">
        <v>35494748956.580002</v>
      </c>
      <c r="P27" s="323">
        <v>54230216.955335259</v>
      </c>
    </row>
    <row r="28" spans="1:18" s="272" customFormat="1" ht="12" customHeight="1">
      <c r="B28" s="318" t="s">
        <v>56</v>
      </c>
      <c r="C28" s="319">
        <v>40853399.329999998</v>
      </c>
      <c r="D28" s="319">
        <v>48165602</v>
      </c>
      <c r="E28" s="319">
        <v>26781598</v>
      </c>
      <c r="F28" s="319"/>
      <c r="G28" s="319"/>
      <c r="H28" s="319"/>
      <c r="I28" s="319"/>
      <c r="J28" s="319"/>
      <c r="K28" s="319"/>
      <c r="L28" s="319"/>
      <c r="M28" s="319"/>
      <c r="N28" s="319"/>
      <c r="O28" s="324">
        <v>115800599.33</v>
      </c>
      <c r="P28" s="325">
        <v>177175.3862454379</v>
      </c>
    </row>
    <row r="29" spans="1:18" s="274" customFormat="1" ht="12" customHeight="1">
      <c r="B29" s="327" t="s">
        <v>150</v>
      </c>
      <c r="C29" s="328">
        <v>15041485881.9881</v>
      </c>
      <c r="D29" s="328">
        <v>16029751928.198999</v>
      </c>
      <c r="E29" s="328">
        <v>12380267775.84</v>
      </c>
      <c r="F29" s="328"/>
      <c r="G29" s="328"/>
      <c r="H29" s="328"/>
      <c r="I29" s="328"/>
      <c r="J29" s="328"/>
      <c r="K29" s="328"/>
      <c r="L29" s="328"/>
      <c r="M29" s="328"/>
      <c r="N29" s="328"/>
      <c r="O29" s="329">
        <v>43451505586.0271</v>
      </c>
      <c r="P29" s="330">
        <v>66394541.276334912</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7" t="s">
        <v>57</v>
      </c>
      <c r="C32" s="358"/>
      <c r="D32" s="358"/>
      <c r="E32" s="358"/>
      <c r="F32" s="358"/>
      <c r="G32" s="358"/>
      <c r="H32" s="358"/>
      <c r="I32" s="358"/>
      <c r="J32" s="358"/>
      <c r="K32" s="358"/>
      <c r="L32" s="358"/>
      <c r="M32" s="358"/>
      <c r="N32" s="358"/>
      <c r="O32" s="374"/>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2" t="s">
        <v>172</v>
      </c>
      <c r="C34" s="353"/>
      <c r="D34" s="353"/>
      <c r="E34" s="353"/>
      <c r="F34" s="353"/>
      <c r="G34" s="353"/>
      <c r="H34" s="353"/>
      <c r="I34" s="353"/>
      <c r="J34" s="353"/>
      <c r="K34" s="353"/>
      <c r="L34" s="353"/>
      <c r="M34" s="353"/>
      <c r="N34" s="353"/>
      <c r="O34" s="354"/>
      <c r="P34" s="1"/>
      <c r="Q34" s="103"/>
    </row>
    <row r="35" spans="2:17" s="272" customFormat="1" ht="12" customHeight="1">
      <c r="B35" s="202" t="s">
        <v>52</v>
      </c>
      <c r="C35" s="279">
        <v>6.3257587039044397E-2</v>
      </c>
      <c r="D35" s="279">
        <v>5.8697618649460631E-2</v>
      </c>
      <c r="E35" s="279">
        <v>6.078057017583275E-2</v>
      </c>
      <c r="F35" s="279" t="s">
        <v>180</v>
      </c>
      <c r="G35" s="279" t="s">
        <v>180</v>
      </c>
      <c r="H35" s="279" t="s">
        <v>180</v>
      </c>
      <c r="I35" s="279" t="s">
        <v>180</v>
      </c>
      <c r="J35" s="279" t="s">
        <v>180</v>
      </c>
      <c r="K35" s="279" t="s">
        <v>180</v>
      </c>
      <c r="L35" s="279" t="s">
        <v>180</v>
      </c>
      <c r="M35" s="279" t="s">
        <v>180</v>
      </c>
      <c r="N35" s="279" t="s">
        <v>180</v>
      </c>
      <c r="O35" s="279">
        <v>6.0971422046605238E-2</v>
      </c>
      <c r="P35" s="273"/>
      <c r="Q35" s="280"/>
    </row>
    <row r="36" spans="2:17" s="272" customFormat="1" ht="12" customHeight="1">
      <c r="B36" s="276" t="s">
        <v>53</v>
      </c>
      <c r="C36" s="281">
        <v>0.11121514894052281</v>
      </c>
      <c r="D36" s="281">
        <v>0.12151906229656939</v>
      </c>
      <c r="E36" s="281">
        <v>0.12585546140271112</v>
      </c>
      <c r="F36" s="281" t="s">
        <v>180</v>
      </c>
      <c r="G36" s="281" t="s">
        <v>180</v>
      </c>
      <c r="H36" s="281" t="s">
        <v>180</v>
      </c>
      <c r="I36" s="281" t="s">
        <v>180</v>
      </c>
      <c r="J36" s="281" t="s">
        <v>180</v>
      </c>
      <c r="K36" s="281" t="s">
        <v>180</v>
      </c>
      <c r="L36" s="281" t="s">
        <v>180</v>
      </c>
      <c r="M36" s="281" t="s">
        <v>180</v>
      </c>
      <c r="N36" s="281" t="s">
        <v>180</v>
      </c>
      <c r="O36" s="282">
        <v>0.11958859961444011</v>
      </c>
      <c r="P36" s="273"/>
    </row>
    <row r="37" spans="2:17" s="272" customFormat="1" ht="12" customHeight="1">
      <c r="B37" s="202" t="s">
        <v>54</v>
      </c>
      <c r="C37" s="279">
        <v>3.2630410949653593E-3</v>
      </c>
      <c r="D37" s="279">
        <v>4.1038101146579709E-3</v>
      </c>
      <c r="E37" s="279">
        <v>3.1246038395808797E-3</v>
      </c>
      <c r="F37" s="279" t="s">
        <v>180</v>
      </c>
      <c r="G37" s="279" t="s">
        <v>180</v>
      </c>
      <c r="H37" s="279" t="s">
        <v>180</v>
      </c>
      <c r="I37" s="279" t="s">
        <v>180</v>
      </c>
      <c r="J37" s="279" t="s">
        <v>180</v>
      </c>
      <c r="K37" s="279" t="s">
        <v>180</v>
      </c>
      <c r="L37" s="279" t="s">
        <v>180</v>
      </c>
      <c r="M37" s="279" t="s">
        <v>180</v>
      </c>
      <c r="N37" s="279" t="s">
        <v>180</v>
      </c>
      <c r="O37" s="283">
        <v>3.4734699455723534E-3</v>
      </c>
      <c r="P37" s="273"/>
    </row>
    <row r="38" spans="2:17" s="272" customFormat="1" ht="9">
      <c r="B38" s="254" t="s">
        <v>55</v>
      </c>
      <c r="C38" s="281">
        <v>0.82151361139142531</v>
      </c>
      <c r="D38" s="281">
        <v>0.81496429453403874</v>
      </c>
      <c r="E38" s="281">
        <v>0.80950507822913231</v>
      </c>
      <c r="F38" s="281" t="s">
        <v>180</v>
      </c>
      <c r="G38" s="281" t="s">
        <v>180</v>
      </c>
      <c r="H38" s="281" t="s">
        <v>180</v>
      </c>
      <c r="I38" s="281" t="s">
        <v>180</v>
      </c>
      <c r="J38" s="281" t="s">
        <v>180</v>
      </c>
      <c r="K38" s="281" t="s">
        <v>180</v>
      </c>
      <c r="L38" s="281" t="s">
        <v>180</v>
      </c>
      <c r="M38" s="281" t="s">
        <v>180</v>
      </c>
      <c r="N38" s="281" t="s">
        <v>180</v>
      </c>
      <c r="O38" s="282">
        <v>0.81523261377920786</v>
      </c>
      <c r="P38" s="273"/>
    </row>
    <row r="39" spans="2:17" s="272" customFormat="1" ht="12" customHeight="1">
      <c r="B39" s="202" t="s">
        <v>56</v>
      </c>
      <c r="C39" s="279">
        <v>7.5061153404207574E-4</v>
      </c>
      <c r="D39" s="279">
        <v>7.1521440527322442E-4</v>
      </c>
      <c r="E39" s="279">
        <v>7.3428635274291139E-4</v>
      </c>
      <c r="F39" s="279" t="s">
        <v>180</v>
      </c>
      <c r="G39" s="279" t="s">
        <v>180</v>
      </c>
      <c r="H39" s="279" t="s">
        <v>180</v>
      </c>
      <c r="I39" s="279" t="s">
        <v>180</v>
      </c>
      <c r="J39" s="279" t="s">
        <v>180</v>
      </c>
      <c r="K39" s="279" t="s">
        <v>180</v>
      </c>
      <c r="L39" s="279" t="s">
        <v>180</v>
      </c>
      <c r="M39" s="279" t="s">
        <v>180</v>
      </c>
      <c r="N39" s="279" t="s">
        <v>180</v>
      </c>
      <c r="O39" s="283">
        <v>7.3389461417440135E-4</v>
      </c>
      <c r="P39" s="273"/>
    </row>
    <row r="40" spans="2:17" s="274" customFormat="1" ht="12" customHeight="1">
      <c r="B40" s="277" t="s">
        <v>150</v>
      </c>
      <c r="C40" s="284">
        <v>1</v>
      </c>
      <c r="D40" s="284">
        <v>0.99999999999999989</v>
      </c>
      <c r="E40" s="284">
        <v>0.99999999999999989</v>
      </c>
      <c r="F40" s="284"/>
      <c r="G40" s="284"/>
      <c r="H40" s="284"/>
      <c r="I40" s="284"/>
      <c r="J40" s="284"/>
      <c r="K40" s="284"/>
      <c r="L40" s="284"/>
      <c r="M40" s="284"/>
      <c r="N40" s="284"/>
      <c r="O40" s="285">
        <v>1</v>
      </c>
    </row>
    <row r="41" spans="2:17" s="146" customFormat="1" ht="12" customHeight="1">
      <c r="B41" s="352" t="s">
        <v>147</v>
      </c>
      <c r="C41" s="353"/>
      <c r="D41" s="353"/>
      <c r="E41" s="353"/>
      <c r="F41" s="353"/>
      <c r="G41" s="353"/>
      <c r="H41" s="353"/>
      <c r="I41" s="353"/>
      <c r="J41" s="353"/>
      <c r="K41" s="353"/>
      <c r="L41" s="353"/>
      <c r="M41" s="353"/>
      <c r="N41" s="353"/>
      <c r="O41" s="354"/>
    </row>
    <row r="42" spans="2:17" s="274" customFormat="1" ht="12" customHeight="1">
      <c r="B42" s="286" t="s">
        <v>52</v>
      </c>
      <c r="C42" s="287">
        <v>4.9169748241803729E-2</v>
      </c>
      <c r="D42" s="287">
        <v>5.0393963276433536E-2</v>
      </c>
      <c r="E42" s="287">
        <v>4.1535196920658726E-2</v>
      </c>
      <c r="F42" s="287"/>
      <c r="G42" s="287"/>
      <c r="H42" s="287"/>
      <c r="I42" s="287"/>
      <c r="J42" s="287"/>
      <c r="K42" s="287"/>
      <c r="L42" s="287"/>
      <c r="M42" s="287"/>
      <c r="N42" s="287"/>
      <c r="O42" s="287">
        <v>4.7446127267520045E-2</v>
      </c>
    </row>
    <row r="43" spans="2:17" s="274" customFormat="1" ht="12" customHeight="1">
      <c r="B43" s="289" t="s">
        <v>53</v>
      </c>
      <c r="C43" s="290">
        <v>0.12413080507783686</v>
      </c>
      <c r="D43" s="290">
        <v>0.13414831555104428</v>
      </c>
      <c r="E43" s="290">
        <v>0.12585271097210043</v>
      </c>
      <c r="F43" s="290"/>
      <c r="G43" s="290"/>
      <c r="H43" s="290"/>
      <c r="I43" s="290"/>
      <c r="J43" s="290"/>
      <c r="K43" s="290"/>
      <c r="L43" s="290"/>
      <c r="M43" s="290"/>
      <c r="N43" s="290"/>
      <c r="O43" s="291">
        <v>0.12831698600358879</v>
      </c>
    </row>
    <row r="44" spans="2:17" s="274" customFormat="1" ht="12" customHeight="1">
      <c r="B44" s="286" t="s">
        <v>54</v>
      </c>
      <c r="C44" s="287">
        <v>4.3003996086223347E-3</v>
      </c>
      <c r="D44" s="287">
        <v>4.8383131783570777E-3</v>
      </c>
      <c r="E44" s="287">
        <v>4.9710372274903662E-3</v>
      </c>
      <c r="F44" s="287"/>
      <c r="G44" s="287"/>
      <c r="H44" s="287"/>
      <c r="I44" s="287"/>
      <c r="J44" s="287"/>
      <c r="K44" s="287"/>
      <c r="L44" s="287"/>
      <c r="M44" s="287"/>
      <c r="N44" s="287"/>
      <c r="O44" s="288">
        <v>4.6899210798700564E-3</v>
      </c>
    </row>
    <row r="45" spans="2:17" s="274" customFormat="1" ht="12" customHeight="1">
      <c r="B45" s="292" t="s">
        <v>55</v>
      </c>
      <c r="C45" s="290">
        <v>0.81968299895983343</v>
      </c>
      <c r="D45" s="290">
        <v>0.80761464521207438</v>
      </c>
      <c r="E45" s="290">
        <v>0.82547780619362243</v>
      </c>
      <c r="F45" s="290"/>
      <c r="G45" s="290"/>
      <c r="H45" s="290"/>
      <c r="I45" s="290"/>
      <c r="J45" s="290"/>
      <c r="K45" s="290"/>
      <c r="L45" s="290"/>
      <c r="M45" s="290"/>
      <c r="N45" s="290"/>
      <c r="O45" s="291">
        <v>0.81688191186623027</v>
      </c>
    </row>
    <row r="46" spans="2:17" s="274" customFormat="1" ht="12" customHeight="1">
      <c r="B46" s="286" t="s">
        <v>56</v>
      </c>
      <c r="C46" s="287">
        <v>2.7160481119037037E-3</v>
      </c>
      <c r="D46" s="287">
        <v>3.004762782090763E-3</v>
      </c>
      <c r="E46" s="287">
        <v>2.1632486861281053E-3</v>
      </c>
      <c r="F46" s="287"/>
      <c r="G46" s="287"/>
      <c r="H46" s="287"/>
      <c r="I46" s="287"/>
      <c r="J46" s="287"/>
      <c r="K46" s="287"/>
      <c r="L46" s="287"/>
      <c r="M46" s="287"/>
      <c r="N46" s="287"/>
      <c r="O46" s="288">
        <v>2.6650537827908665E-3</v>
      </c>
    </row>
    <row r="47" spans="2:17" s="274" customFormat="1" ht="12" customHeight="1">
      <c r="B47" s="278" t="s">
        <v>150</v>
      </c>
      <c r="C47" s="284">
        <v>1</v>
      </c>
      <c r="D47" s="284">
        <v>1</v>
      </c>
      <c r="E47" s="284">
        <v>1</v>
      </c>
      <c r="F47" s="284"/>
      <c r="G47" s="284"/>
      <c r="H47" s="284"/>
      <c r="I47" s="284"/>
      <c r="J47" s="284"/>
      <c r="K47" s="284"/>
      <c r="L47" s="284"/>
      <c r="M47" s="284"/>
      <c r="N47" s="284"/>
      <c r="O47" s="285">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SCJ</cp:lastModifiedBy>
  <cp:lastPrinted>2016-10-17T17:48:10Z</cp:lastPrinted>
  <dcterms:created xsi:type="dcterms:W3CDTF">2009-04-09T13:46:36Z</dcterms:created>
  <dcterms:modified xsi:type="dcterms:W3CDTF">2017-05-03T18:46:22Z</dcterms:modified>
</cp:coreProperties>
</file>