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Enero\"/>
    </mc:Choice>
  </mc:AlternateContent>
  <bookViews>
    <workbookView xWindow="0" yWindow="0" windowWidth="25200" windowHeight="1138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Máquinas'!$A$1:$X$30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62913"/>
</workbook>
</file>

<file path=xl/calcChain.xml><?xml version="1.0" encoding="utf-8"?>
<calcChain xmlns="http://schemas.openxmlformats.org/spreadsheetml/2006/main">
  <c r="B31" i="15" l="1"/>
  <c r="B106" i="12" l="1"/>
  <c r="B40" i="12"/>
</calcChain>
</file>

<file path=xl/sharedStrings.xml><?xml version="1.0" encoding="utf-8"?>
<sst xmlns="http://schemas.openxmlformats.org/spreadsheetml/2006/main" count="1081" uniqueCount="192">
  <si>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</si>
  <si>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</si>
  <si>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</si>
  <si>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</si>
  <si>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</si>
  <si>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</si>
  <si>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</si>
  <si>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</si>
  <si>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</si>
  <si>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</si>
  <si>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</si>
  <si>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</si>
  <si>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</si>
  <si>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</si>
  <si>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</si>
  <si>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</si>
  <si>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</si>
  <si>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</si>
  <si>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</si>
  <si>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</si>
  <si>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</si>
  <si>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</si>
  <si>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</si>
  <si>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</si>
  <si>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</si>
  <si>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</si>
  <si>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</si>
  <si>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</si>
  <si>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</si>
  <si>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</si>
  <si>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</si>
  <si>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</si>
  <si>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</si>
  <si>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</si>
  <si>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</si>
  <si>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</si>
  <si>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</si>
  <si>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</si>
  <si>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</si>
  <si>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</si>
  <si>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</si>
  <si>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</si>
  <si>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</si>
  <si>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</si>
  <si>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</si>
  <si>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</si>
  <si>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</si>
  <si>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</si>
  <si>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</si>
  <si>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</si>
  <si>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</si>
  <si>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</si>
  <si>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</si>
  <si>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</si>
  <si>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</si>
  <si>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</si>
  <si>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</si>
  <si>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</si>
  <si>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</si>
  <si>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</si>
  <si>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</si>
  <si>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</si>
  <si>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</si>
  <si>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</si>
  <si>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</si>
  <si>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</si>
  <si>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</si>
  <si>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</si>
  <si>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</si>
  <si>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</si>
  <si>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</si>
  <si>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</si>
  <si>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</si>
  <si>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</si>
  <si>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</si>
  <si>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</si>
  <si>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</si>
  <si>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</si>
  <si>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</si>
  <si>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</si>
  <si>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</si>
  <si>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</si>
  <si>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</si>
  <si>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</si>
  <si>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</si>
  <si>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</si>
  <si>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</si>
  <si>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</si>
  <si>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</si>
  <si>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</si>
  <si>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</si>
  <si>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</si>
  <si>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</si>
  <si>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</si>
  <si>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</si>
  <si>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</si>
  <si>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</si>
  <si>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</si>
  <si>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</si>
  <si>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</si>
  <si>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</si>
  <si>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</si>
  <si>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</si>
  <si>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</si>
  <si>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</si>
  <si>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</si>
  <si>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</si>
  <si>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</si>
  <si>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</si>
  <si>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</si>
  <si>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</si>
  <si>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</si>
  <si>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</si>
  <si>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</si>
  <si>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</si>
  <si>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</si>
  <si>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</si>
  <si>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</si>
  <si>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</si>
  <si>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</si>
  <si>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</si>
  <si>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</si>
  <si>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</si>
  <si>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</si>
  <si>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</si>
  <si>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</si>
  <si>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</si>
  <si>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</si>
  <si>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</si>
  <si>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</si>
  <si>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</si>
  <si>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</si>
  <si>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</si>
  <si>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</si>
  <si>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</si>
  <si>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</si>
  <si>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</si>
  <si>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</si>
  <si>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</si>
  <si>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</si>
  <si>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</si>
  <si>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</si>
  <si>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</si>
  <si>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</si>
  <si>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</si>
  <si>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</si>
  <si>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</si>
  <si>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</si>
  <si>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</si>
  <si>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</si>
  <si>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</si>
  <si>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</si>
  <si>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</si>
  <si>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</si>
  <si>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</si>
  <si>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</si>
  <si>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</si>
  <si>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</si>
  <si>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</si>
  <si>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</si>
  <si>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</si>
  <si>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</si>
  <si>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</si>
  <si>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</si>
  <si>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</si>
  <si>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</si>
  <si>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</si>
  <si>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</si>
  <si>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</si>
  <si>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</si>
  <si>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</si>
  <si>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</si>
  <si>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</si>
  <si>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r>
      <rPr>
        <b/>
        <sz val="7"/>
        <rFont val="Optima"/>
      </rPr>
      <t>Nota:</t>
    </r>
    <r>
      <rPr>
        <sz val="7"/>
        <rFont val="Optima"/>
      </rPr>
      <t xml:space="preserve">
Información no disponible para casinos municipales.</t>
    </r>
  </si>
  <si>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</si>
  <si>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</si>
  <si>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</si>
  <si>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</si>
  <si>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</si>
  <si>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</si>
  <si>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</si>
  <si>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</si>
  <si>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OFERTA DE JUEGOS POR CATEGORIA,  EN LOS CASINOS EN OPERACIÓN - Enero 2017</t>
  </si>
  <si>
    <t>Billar Club Multicolor S.A.</t>
  </si>
  <si>
    <t>Zitro Factory, S.L.</t>
  </si>
  <si>
    <t>Zuum d.o.o.</t>
  </si>
  <si>
    <t>Al 31-01-2017</t>
  </si>
  <si>
    <t>Win Enero 2017 y posiciones de juego al 31-01-2017</t>
  </si>
  <si>
    <t>NUMERO DE MAQUINAS DE AZAR POR FABRICANTE Y PROCEDENCIA - Enero 2017</t>
  </si>
  <si>
    <t>POSICIONES DE JUEGO, POR CATEGORIA DE JUEGO - Enero 2017</t>
  </si>
  <si>
    <t>WIN DIARIO POR POSICION DE JUEGO ($), SEGUN CATEGORIA - Enero 2017</t>
  </si>
  <si>
    <t>WIN DIARIO POR POSICION DE JUEGO (US$), SEGUN CATEGORIA - Enero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</si>
</sst>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6">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70" fontId="67" fillId="3" borderId="10" xfId="5" applyNumberFormat="1" applyFont="1" applyFill="1" applyBorder="1"/>
    <xf numFmtId="164" fontId="67" fillId="2" borderId="1" xfId="1" applyNumberFormat="1" applyFont="1" applyBorder="1" applyAlignment="1"/>
    <xf numFmtId="170" fontId="67" fillId="2" borderId="10" xfId="1" applyNumberFormat="1" applyFont="1" applyBorder="1" applyAlignment="1"/>
    <xf numFmtId="164" fontId="67" fillId="3" borderId="1" xfId="1" applyNumberFormat="1" applyFont="1" applyFill="1" applyBorder="1" applyAlignment="1"/>
    <xf numFmtId="170" fontId="67" fillId="3" borderId="10"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170"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4" fillId="3" borderId="0" xfId="0" applyFont="1" applyFill="1" applyBorder="1" applyAlignment="1">
      <alignment horizontal="left" vertical="center" wrapText="1"/>
    </xf>
    <xf numFmtId="17" fontId="5" fillId="5" borderId="25" xfId="7" applyFont="1" applyBorder="1" applyAlignment="1">
      <alignment horizontal="center" vertical="center" wrapText="1"/>
    </xf>
    <xf numFmtId="17" fontId="5" fillId="5" borderId="63"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8</xdr:col>
      <xdr:colOff>217503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182616</xdr:colOff>
      <xdr:row>47</xdr:row>
      <xdr:rowOff>68262</xdr:rowOff>
    </xdr:from>
    <xdr:to>
      <xdr:col>7</xdr:col>
      <xdr:colOff>205355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8</xdr:col>
      <xdr:colOff>33353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topLeftCell="A7"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4" t="s">
        <v>31</v>
      </c>
      <c r="C8" s="374"/>
      <c r="D8" s="375"/>
    </row>
    <row r="9" spans="1:5" ht="42" customHeight="1">
      <c r="A9" s="48"/>
      <c r="B9" s="57" t="s">
        <v>45</v>
      </c>
      <c r="C9" s="58"/>
      <c r="D9" s="59" t="s">
        <v>11</v>
      </c>
    </row>
    <row r="10" spans="1:5" ht="48" customHeight="1">
      <c r="A10" s="48"/>
      <c r="B10" s="57" t="s">
        <v>162</v>
      </c>
      <c r="C10" s="58"/>
      <c r="D10" s="59" t="s">
        <v>163</v>
      </c>
    </row>
    <row r="11" spans="1:5" ht="39.75" customHeight="1">
      <c r="A11" s="48"/>
      <c r="B11" s="57" t="s">
        <v>164</v>
      </c>
      <c r="C11" s="58"/>
      <c r="D11" s="59" t="s">
        <v>165</v>
      </c>
    </row>
    <row r="12" spans="1:5" ht="37.5" customHeight="1">
      <c r="A12" s="48"/>
      <c r="B12" s="57" t="s">
        <v>166</v>
      </c>
      <c r="C12" s="162"/>
      <c r="D12" s="59" t="s">
        <v>167</v>
      </c>
    </row>
    <row r="13" spans="1:5" ht="56.25" customHeight="1">
      <c r="A13" s="48"/>
      <c r="B13" s="57" t="s">
        <v>168</v>
      </c>
      <c r="C13" s="162"/>
      <c r="D13" s="163" t="s">
        <v>169</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topLeftCell="A10" zoomScaleNormal="100" workbookViewId="0">
      <selection activeCell="B40" sqref="B40"/>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1" t="s">
        <v>182</v>
      </c>
      <c r="C8" s="332"/>
      <c r="D8" s="332"/>
      <c r="E8" s="332"/>
      <c r="F8" s="332"/>
      <c r="G8" s="332"/>
      <c r="H8" s="333"/>
      <c r="I8" s="78"/>
      <c r="J8" s="44"/>
    </row>
    <row r="9" spans="2:10" s="38" customFormat="1" ht="15" customHeight="1">
      <c r="B9" s="337" t="s">
        <v>6</v>
      </c>
      <c r="C9" s="338" t="s">
        <v>58</v>
      </c>
      <c r="D9" s="339" t="s">
        <v>59</v>
      </c>
      <c r="E9" s="340"/>
      <c r="F9" s="341"/>
      <c r="G9" s="342" t="s">
        <v>60</v>
      </c>
      <c r="H9" s="343" t="s">
        <v>61</v>
      </c>
      <c r="I9" s="78"/>
      <c r="J9" s="44"/>
    </row>
    <row r="10" spans="2:10" s="38" customFormat="1" ht="24" customHeight="1">
      <c r="B10" s="337"/>
      <c r="C10" s="338"/>
      <c r="D10" s="80" t="s">
        <v>52</v>
      </c>
      <c r="E10" s="82" t="s">
        <v>53</v>
      </c>
      <c r="F10" s="81" t="s">
        <v>54</v>
      </c>
      <c r="G10" s="342"/>
      <c r="H10" s="343"/>
      <c r="I10" s="78"/>
    </row>
    <row r="11" spans="2:10" s="38" customFormat="1" ht="15" customHeight="1">
      <c r="B11" s="334" t="s">
        <v>172</v>
      </c>
      <c r="C11" s="335"/>
      <c r="D11" s="335"/>
      <c r="E11" s="335"/>
      <c r="F11" s="335"/>
      <c r="G11" s="335"/>
      <c r="H11" s="336"/>
      <c r="I11" s="78"/>
    </row>
    <row r="12" spans="2:10" s="38" customFormat="1" ht="9" customHeight="1">
      <c r="B12" s="91" t="s">
        <v>125</v>
      </c>
      <c r="C12" s="30" t="s">
        <v>62</v>
      </c>
      <c r="D12" s="172">
        <v>6</v>
      </c>
      <c r="E12" s="172">
        <v>14</v>
      </c>
      <c r="F12" s="172">
        <v>1</v>
      </c>
      <c r="G12" s="172">
        <v>474</v>
      </c>
      <c r="H12" s="172">
        <v>100</v>
      </c>
      <c r="I12" s="78"/>
    </row>
    <row r="13" spans="2:10" s="38" customFormat="1" ht="9" customHeight="1">
      <c r="B13" s="76" t="s">
        <v>1</v>
      </c>
      <c r="C13" s="68" t="s">
        <v>63</v>
      </c>
      <c r="D13" s="173">
        <v>10</v>
      </c>
      <c r="E13" s="173">
        <v>30</v>
      </c>
      <c r="F13" s="173">
        <v>2</v>
      </c>
      <c r="G13" s="173">
        <v>886</v>
      </c>
      <c r="H13" s="174">
        <v>124</v>
      </c>
      <c r="I13" s="78"/>
    </row>
    <row r="14" spans="2:10" s="38" customFormat="1" ht="9" customHeight="1">
      <c r="B14" s="92" t="s">
        <v>49</v>
      </c>
      <c r="C14" s="30" t="s">
        <v>64</v>
      </c>
      <c r="D14" s="172">
        <v>6</v>
      </c>
      <c r="E14" s="172">
        <v>19</v>
      </c>
      <c r="F14" s="172">
        <v>1</v>
      </c>
      <c r="G14" s="172">
        <v>405</v>
      </c>
      <c r="H14" s="175">
        <v>179</v>
      </c>
      <c r="I14" s="78"/>
    </row>
    <row r="15" spans="2:10" s="38" customFormat="1" ht="9" customHeight="1">
      <c r="B15" s="76" t="s">
        <v>152</v>
      </c>
      <c r="C15" s="68" t="s">
        <v>153</v>
      </c>
      <c r="D15" s="173">
        <v>5</v>
      </c>
      <c r="E15" s="173">
        <v>7</v>
      </c>
      <c r="F15" s="173">
        <v>1</v>
      </c>
      <c r="G15" s="173">
        <v>238</v>
      </c>
      <c r="H15" s="174">
        <v>60</v>
      </c>
      <c r="I15" s="78"/>
    </row>
    <row r="16" spans="2:10" s="38" customFormat="1" ht="9" customHeight="1">
      <c r="B16" s="91" t="s">
        <v>18</v>
      </c>
      <c r="C16" s="30" t="s">
        <v>65</v>
      </c>
      <c r="D16" s="172">
        <v>7</v>
      </c>
      <c r="E16" s="172">
        <v>9</v>
      </c>
      <c r="F16" s="172">
        <v>1</v>
      </c>
      <c r="G16" s="172">
        <v>351</v>
      </c>
      <c r="H16" s="175">
        <v>148</v>
      </c>
      <c r="I16" s="78"/>
      <c r="J16" s="39"/>
    </row>
    <row r="17" spans="2:10" s="38" customFormat="1" ht="9" customHeight="1">
      <c r="B17" s="76" t="s">
        <v>76</v>
      </c>
      <c r="C17" s="68" t="s">
        <v>66</v>
      </c>
      <c r="D17" s="173">
        <v>14</v>
      </c>
      <c r="E17" s="173">
        <v>42</v>
      </c>
      <c r="F17" s="173">
        <v>1</v>
      </c>
      <c r="G17" s="173">
        <v>1443</v>
      </c>
      <c r="H17" s="174">
        <v>100</v>
      </c>
      <c r="I17" s="78"/>
      <c r="J17" s="39"/>
    </row>
    <row r="18" spans="2:10" s="38" customFormat="1" ht="9" customHeight="1">
      <c r="B18" s="91" t="s">
        <v>126</v>
      </c>
      <c r="C18" s="30" t="s">
        <v>67</v>
      </c>
      <c r="D18" s="172">
        <v>28</v>
      </c>
      <c r="E18" s="172">
        <v>51</v>
      </c>
      <c r="F18" s="172">
        <v>1</v>
      </c>
      <c r="G18" s="172">
        <v>2124</v>
      </c>
      <c r="H18" s="175">
        <v>300</v>
      </c>
      <c r="I18" s="78"/>
      <c r="J18" s="39"/>
    </row>
    <row r="19" spans="2:10" s="38" customFormat="1" ht="9" customHeight="1">
      <c r="B19" s="76" t="s">
        <v>2</v>
      </c>
      <c r="C19" s="68" t="s">
        <v>68</v>
      </c>
      <c r="D19" s="173">
        <v>5</v>
      </c>
      <c r="E19" s="173">
        <v>12</v>
      </c>
      <c r="F19" s="173">
        <v>2</v>
      </c>
      <c r="G19" s="173">
        <v>262</v>
      </c>
      <c r="H19" s="174">
        <v>30</v>
      </c>
      <c r="I19" s="78"/>
    </row>
    <row r="20" spans="2:10" s="38" customFormat="1" ht="9" customHeight="1">
      <c r="B20" s="106" t="s">
        <v>3</v>
      </c>
      <c r="C20" s="104" t="s">
        <v>69</v>
      </c>
      <c r="D20" s="176">
        <v>4</v>
      </c>
      <c r="E20" s="176">
        <v>11</v>
      </c>
      <c r="F20" s="176">
        <v>1</v>
      </c>
      <c r="G20" s="176">
        <v>456</v>
      </c>
      <c r="H20" s="177">
        <v>68</v>
      </c>
      <c r="I20" s="78"/>
    </row>
    <row r="21" spans="2:10" s="38" customFormat="1" ht="9" customHeight="1">
      <c r="B21" s="105" t="s">
        <v>127</v>
      </c>
      <c r="C21" s="32" t="s">
        <v>70</v>
      </c>
      <c r="D21" s="178">
        <v>12</v>
      </c>
      <c r="E21" s="178">
        <v>37</v>
      </c>
      <c r="F21" s="178">
        <v>1</v>
      </c>
      <c r="G21" s="178">
        <v>1403</v>
      </c>
      <c r="H21" s="179">
        <v>168</v>
      </c>
      <c r="I21" s="78"/>
    </row>
    <row r="22" spans="2:10" s="38" customFormat="1" ht="9" customHeight="1">
      <c r="B22" s="106" t="s">
        <v>7</v>
      </c>
      <c r="C22" s="104" t="s">
        <v>71</v>
      </c>
      <c r="D22" s="176">
        <v>4</v>
      </c>
      <c r="E22" s="176">
        <v>5</v>
      </c>
      <c r="F22" s="176">
        <v>1</v>
      </c>
      <c r="G22" s="176">
        <v>208</v>
      </c>
      <c r="H22" s="177">
        <v>40</v>
      </c>
      <c r="I22" s="78"/>
    </row>
    <row r="23" spans="2:10" s="38" customFormat="1" ht="9" customHeight="1">
      <c r="B23" s="105" t="s">
        <v>8</v>
      </c>
      <c r="C23" s="32" t="s">
        <v>72</v>
      </c>
      <c r="D23" s="178">
        <v>7</v>
      </c>
      <c r="E23" s="178">
        <v>26</v>
      </c>
      <c r="F23" s="178">
        <v>3</v>
      </c>
      <c r="G23" s="178">
        <v>711</v>
      </c>
      <c r="H23" s="179">
        <v>176</v>
      </c>
      <c r="I23" s="78"/>
    </row>
    <row r="24" spans="2:10" s="38" customFormat="1" ht="9" customHeight="1">
      <c r="B24" s="106" t="s">
        <v>9</v>
      </c>
      <c r="C24" s="104" t="s">
        <v>73</v>
      </c>
      <c r="D24" s="176">
        <v>5</v>
      </c>
      <c r="E24" s="176">
        <v>15</v>
      </c>
      <c r="F24" s="176">
        <v>2</v>
      </c>
      <c r="G24" s="176">
        <v>419</v>
      </c>
      <c r="H24" s="177">
        <v>100</v>
      </c>
      <c r="I24" s="78"/>
    </row>
    <row r="25" spans="2:10" s="38" customFormat="1" ht="9" customHeight="1">
      <c r="B25" s="124" t="s">
        <v>128</v>
      </c>
      <c r="C25" s="32" t="s">
        <v>74</v>
      </c>
      <c r="D25" s="178">
        <v>6</v>
      </c>
      <c r="E25" s="178">
        <v>14</v>
      </c>
      <c r="F25" s="178">
        <v>1</v>
      </c>
      <c r="G25" s="178">
        <v>337</v>
      </c>
      <c r="H25" s="179">
        <v>60</v>
      </c>
      <c r="I25" s="78"/>
    </row>
    <row r="26" spans="2:10" s="38" customFormat="1" ht="9" customHeight="1">
      <c r="B26" s="106" t="s">
        <v>90</v>
      </c>
      <c r="C26" s="104" t="s">
        <v>91</v>
      </c>
      <c r="D26" s="176">
        <v>5</v>
      </c>
      <c r="E26" s="176">
        <v>11</v>
      </c>
      <c r="F26" s="176">
        <v>1</v>
      </c>
      <c r="G26" s="176">
        <v>246</v>
      </c>
      <c r="H26" s="177">
        <v>36</v>
      </c>
      <c r="I26" s="78"/>
    </row>
    <row r="27" spans="2:10" s="38" customFormat="1" ht="9" customHeight="1">
      <c r="B27" s="124" t="s">
        <v>88</v>
      </c>
      <c r="C27" s="32" t="s">
        <v>89</v>
      </c>
      <c r="D27" s="178">
        <v>4</v>
      </c>
      <c r="E27" s="178">
        <v>6</v>
      </c>
      <c r="F27" s="178">
        <v>1</v>
      </c>
      <c r="G27" s="178">
        <v>176</v>
      </c>
      <c r="H27" s="179">
        <v>38</v>
      </c>
      <c r="I27" s="78"/>
    </row>
    <row r="28" spans="2:10" s="38" customFormat="1" ht="9" customHeight="1">
      <c r="B28" s="106" t="s">
        <v>10</v>
      </c>
      <c r="C28" s="104" t="s">
        <v>75</v>
      </c>
      <c r="D28" s="176">
        <v>6</v>
      </c>
      <c r="E28" s="176">
        <v>12</v>
      </c>
      <c r="F28" s="176">
        <v>2</v>
      </c>
      <c r="G28" s="176">
        <v>500</v>
      </c>
      <c r="H28" s="177">
        <v>100</v>
      </c>
      <c r="I28" s="78"/>
    </row>
    <row r="29" spans="2:10" s="38" customFormat="1" ht="9" customHeight="1">
      <c r="B29" s="294" t="s">
        <v>150</v>
      </c>
      <c r="C29" s="295"/>
      <c r="D29" s="209">
        <v>134</v>
      </c>
      <c r="E29" s="209">
        <v>321</v>
      </c>
      <c r="F29" s="209">
        <v>23</v>
      </c>
      <c r="G29" s="209">
        <v>10639</v>
      </c>
      <c r="H29" s="206">
        <v>1827</v>
      </c>
      <c r="I29" s="78"/>
    </row>
    <row r="30" spans="2:10" s="38" customFormat="1" ht="15">
      <c r="B30" s="331" t="s">
        <v>147</v>
      </c>
      <c r="C30" s="332"/>
      <c r="D30" s="332"/>
      <c r="E30" s="332"/>
      <c r="F30" s="332"/>
      <c r="G30" s="332"/>
      <c r="H30" s="333"/>
      <c r="I30" s="52"/>
    </row>
    <row r="31" spans="2:10">
      <c r="B31" s="76" t="s">
        <v>129</v>
      </c>
      <c r="C31" s="68" t="s">
        <v>130</v>
      </c>
      <c r="D31" s="173">
        <v>3</v>
      </c>
      <c r="E31" s="173">
        <v>5</v>
      </c>
      <c r="F31" s="173">
        <v>1</v>
      </c>
      <c r="G31" s="173">
        <v>364</v>
      </c>
      <c r="H31" s="173">
        <v>0</v>
      </c>
      <c r="J31" s="43"/>
    </row>
    <row r="32" spans="2:10">
      <c r="B32" s="92" t="s">
        <v>131</v>
      </c>
      <c r="C32" s="30" t="s">
        <v>132</v>
      </c>
      <c r="D32" s="172">
        <v>6</v>
      </c>
      <c r="E32" s="172">
        <v>22</v>
      </c>
      <c r="F32" s="172">
        <v>1</v>
      </c>
      <c r="G32" s="172">
        <v>701</v>
      </c>
      <c r="H32" s="175">
        <v>0</v>
      </c>
    </row>
    <row r="33" spans="2:8">
      <c r="B33" s="76" t="s">
        <v>133</v>
      </c>
      <c r="C33" s="68" t="s">
        <v>134</v>
      </c>
      <c r="D33" s="173">
        <v>7</v>
      </c>
      <c r="E33" s="173">
        <v>28</v>
      </c>
      <c r="F33" s="173">
        <v>1</v>
      </c>
      <c r="G33" s="173">
        <v>919</v>
      </c>
      <c r="H33" s="174">
        <v>70</v>
      </c>
    </row>
    <row r="34" spans="2:8">
      <c r="B34" s="91" t="s">
        <v>135</v>
      </c>
      <c r="C34" s="30" t="s">
        <v>136</v>
      </c>
      <c r="D34" s="172">
        <v>15</v>
      </c>
      <c r="E34" s="172">
        <v>47</v>
      </c>
      <c r="F34" s="172">
        <v>4</v>
      </c>
      <c r="G34" s="172">
        <v>1500</v>
      </c>
      <c r="H34" s="175">
        <v>148</v>
      </c>
    </row>
    <row r="35" spans="2:8">
      <c r="B35" s="76" t="s">
        <v>137</v>
      </c>
      <c r="C35" s="68" t="s">
        <v>138</v>
      </c>
      <c r="D35" s="173">
        <v>3</v>
      </c>
      <c r="E35" s="173">
        <v>20</v>
      </c>
      <c r="F35" s="173">
        <v>0</v>
      </c>
      <c r="G35" s="173">
        <v>527</v>
      </c>
      <c r="H35" s="174">
        <v>0</v>
      </c>
    </row>
    <row r="36" spans="2:8">
      <c r="B36" s="91" t="s">
        <v>139</v>
      </c>
      <c r="C36" s="30" t="s">
        <v>140</v>
      </c>
      <c r="D36" s="172">
        <v>11</v>
      </c>
      <c r="E36" s="172">
        <v>33</v>
      </c>
      <c r="F36" s="172">
        <v>2</v>
      </c>
      <c r="G36" s="172">
        <v>470</v>
      </c>
      <c r="H36" s="175">
        <v>0</v>
      </c>
    </row>
    <row r="37" spans="2:8">
      <c r="B37" s="76" t="s">
        <v>141</v>
      </c>
      <c r="C37" s="68" t="s">
        <v>142</v>
      </c>
      <c r="D37" s="173">
        <v>2</v>
      </c>
      <c r="E37" s="173">
        <v>5</v>
      </c>
      <c r="F37" s="173">
        <v>0</v>
      </c>
      <c r="G37" s="173">
        <v>125</v>
      </c>
      <c r="H37" s="174">
        <v>0</v>
      </c>
    </row>
    <row r="38" spans="2:8">
      <c r="B38" s="137" t="s">
        <v>150</v>
      </c>
      <c r="C38" s="138"/>
      <c r="D38" s="180">
        <v>47</v>
      </c>
      <c r="E38" s="180">
        <v>160</v>
      </c>
      <c r="F38" s="180">
        <v>9</v>
      </c>
      <c r="G38" s="180">
        <v>4606</v>
      </c>
      <c r="H38" s="181">
        <v>218</v>
      </c>
    </row>
    <row r="39" spans="2:8">
      <c r="B39" s="99" t="s">
        <v>143</v>
      </c>
      <c r="C39" s="117"/>
      <c r="D39" s="118">
        <v>181</v>
      </c>
      <c r="E39" s="118">
        <v>481</v>
      </c>
      <c r="F39" s="118">
        <v>32</v>
      </c>
      <c r="G39" s="118">
        <v>15245</v>
      </c>
      <c r="H39" s="119">
        <v>2045</v>
      </c>
    </row>
    <row r="40" spans="2:8">
      <c r="B40" s="116" t="s">
        <v>186</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34"/>
  <sheetViews>
    <sheetView zoomScaleNormal="100" zoomScaleSheetLayoutView="100" workbookViewId="0">
      <selection activeCell="Z18" sqref="Z18"/>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20" width="7" style="16" customWidth="1"/>
    <col min="21" max="21" width="7.85546875" style="16" customWidth="1"/>
    <col min="22" max="22" width="5.85546875" style="16" customWidth="1"/>
    <col min="23" max="23" width="4.7109375" style="16" bestFit="1" customWidth="1"/>
    <col min="24" max="24" width="7.7109375" style="16" customWidth="1"/>
    <col min="25" max="25" width="1" style="16" customWidth="1"/>
    <col min="26" max="26" width="12.5703125" style="16" bestFit="1" customWidth="1"/>
    <col min="27" max="16384" width="11.42578125" style="16"/>
  </cols>
  <sheetData>
    <row r="1" spans="2:25" ht="10.5" customHeight="1"/>
    <row r="2" spans="2:25" ht="10.5" customHeight="1"/>
    <row r="3" spans="2:25" ht="10.5" customHeight="1"/>
    <row r="4" spans="2:25" ht="10.5" customHeight="1"/>
    <row r="5" spans="2:25" ht="10.5" customHeight="1"/>
    <row r="6" spans="2:25" ht="12.75" customHeight="1"/>
    <row r="7" spans="2:25" ht="49.5" customHeight="1">
      <c r="X7" s="107"/>
    </row>
    <row r="8" spans="2:25" ht="22.5" customHeight="1">
      <c r="B8" s="344" t="s">
        <v>188</v>
      </c>
      <c r="C8" s="344"/>
      <c r="D8" s="344"/>
      <c r="E8" s="344"/>
      <c r="F8" s="344"/>
      <c r="G8" s="344"/>
      <c r="H8" s="344"/>
      <c r="I8" s="344"/>
      <c r="J8" s="344"/>
      <c r="K8" s="344"/>
      <c r="L8" s="344"/>
      <c r="M8" s="344"/>
      <c r="N8" s="344"/>
      <c r="O8" s="344"/>
      <c r="P8" s="344"/>
      <c r="Q8" s="344"/>
      <c r="R8" s="344"/>
      <c r="S8" s="344"/>
      <c r="T8" s="344"/>
      <c r="U8" s="344"/>
      <c r="V8" s="344"/>
      <c r="W8" s="344"/>
      <c r="X8" s="83"/>
      <c r="Y8" s="107"/>
    </row>
    <row r="9" spans="2:25" ht="22.5" customHeight="1">
      <c r="B9" s="334" t="s">
        <v>172</v>
      </c>
      <c r="C9" s="335"/>
      <c r="D9" s="335"/>
      <c r="E9" s="335"/>
      <c r="F9" s="335"/>
      <c r="G9" s="335"/>
      <c r="H9" s="335"/>
      <c r="I9" s="335"/>
      <c r="J9" s="335"/>
      <c r="K9" s="335"/>
      <c r="L9" s="335"/>
      <c r="M9" s="335"/>
      <c r="N9" s="335"/>
      <c r="O9" s="335"/>
      <c r="P9" s="335"/>
      <c r="Q9" s="335"/>
      <c r="R9" s="335"/>
      <c r="S9" s="335"/>
      <c r="T9" s="335"/>
      <c r="U9" s="335"/>
      <c r="V9" s="335"/>
      <c r="W9" s="336"/>
      <c r="X9" s="83"/>
      <c r="Y9" s="107"/>
    </row>
    <row r="10" spans="2:25" s="109" customFormat="1" ht="11.25" customHeight="1">
      <c r="B10" s="337"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46" t="s">
        <v>161</v>
      </c>
      <c r="P10" s="108" t="s">
        <v>106</v>
      </c>
      <c r="Q10" s="108" t="s">
        <v>107</v>
      </c>
      <c r="R10" s="349" t="s">
        <v>183</v>
      </c>
      <c r="S10" s="349" t="s">
        <v>184</v>
      </c>
      <c r="T10" s="349" t="s">
        <v>185</v>
      </c>
      <c r="U10" s="108" t="s">
        <v>108</v>
      </c>
      <c r="V10" s="337" t="s">
        <v>109</v>
      </c>
      <c r="W10" s="345"/>
    </row>
    <row r="11" spans="2:25" ht="11.25" customHeight="1">
      <c r="B11" s="337"/>
      <c r="C11" s="35" t="s">
        <v>110</v>
      </c>
      <c r="D11" s="35" t="s">
        <v>111</v>
      </c>
      <c r="E11" s="35" t="s">
        <v>112</v>
      </c>
      <c r="F11" s="35" t="s">
        <v>113</v>
      </c>
      <c r="G11" s="35" t="s">
        <v>114</v>
      </c>
      <c r="H11" s="35" t="s">
        <v>115</v>
      </c>
      <c r="I11" s="35" t="s">
        <v>115</v>
      </c>
      <c r="J11" s="35" t="s">
        <v>124</v>
      </c>
      <c r="K11" s="35" t="s">
        <v>114</v>
      </c>
      <c r="L11" s="35" t="s">
        <v>116</v>
      </c>
      <c r="M11" s="35" t="s">
        <v>117</v>
      </c>
      <c r="N11" s="35" t="s">
        <v>118</v>
      </c>
      <c r="O11" s="347"/>
      <c r="P11" s="35" t="s">
        <v>114</v>
      </c>
      <c r="Q11" s="35" t="s">
        <v>119</v>
      </c>
      <c r="R11" s="350"/>
      <c r="S11" s="350"/>
      <c r="T11" s="350"/>
      <c r="U11" s="35" t="s">
        <v>114</v>
      </c>
      <c r="V11" s="337"/>
      <c r="W11" s="345"/>
    </row>
    <row r="12" spans="2:25" ht="9" customHeight="1">
      <c r="B12" s="91" t="s">
        <v>125</v>
      </c>
      <c r="C12" s="182">
        <v>0</v>
      </c>
      <c r="D12" s="182">
        <v>16</v>
      </c>
      <c r="E12" s="182">
        <v>0</v>
      </c>
      <c r="F12" s="182">
        <v>102</v>
      </c>
      <c r="G12" s="182">
        <v>110</v>
      </c>
      <c r="H12" s="182">
        <v>0</v>
      </c>
      <c r="I12" s="182">
        <v>0</v>
      </c>
      <c r="J12" s="182">
        <v>2</v>
      </c>
      <c r="K12" s="182">
        <v>92</v>
      </c>
      <c r="L12" s="182">
        <v>68</v>
      </c>
      <c r="M12" s="182">
        <v>0</v>
      </c>
      <c r="N12" s="182">
        <v>24</v>
      </c>
      <c r="O12" s="182">
        <v>0</v>
      </c>
      <c r="P12" s="182">
        <v>0</v>
      </c>
      <c r="Q12" s="182">
        <v>0</v>
      </c>
      <c r="R12" s="182">
        <v>60</v>
      </c>
      <c r="S12" s="182">
        <v>0</v>
      </c>
      <c r="T12" s="182">
        <v>0</v>
      </c>
      <c r="U12" s="182">
        <v>0</v>
      </c>
      <c r="V12" s="183">
        <v>474</v>
      </c>
      <c r="W12" s="184">
        <v>4.455305949807313E-2</v>
      </c>
    </row>
    <row r="13" spans="2:25" ht="9" customHeight="1">
      <c r="B13" s="76" t="s">
        <v>1</v>
      </c>
      <c r="C13" s="185">
        <v>0</v>
      </c>
      <c r="D13" s="185">
        <v>74</v>
      </c>
      <c r="E13" s="185">
        <v>0</v>
      </c>
      <c r="F13" s="185">
        <v>190</v>
      </c>
      <c r="G13" s="185">
        <v>188</v>
      </c>
      <c r="H13" s="185">
        <v>10</v>
      </c>
      <c r="I13" s="185">
        <v>0</v>
      </c>
      <c r="J13" s="185">
        <v>2</v>
      </c>
      <c r="K13" s="185">
        <v>152</v>
      </c>
      <c r="L13" s="185">
        <v>62</v>
      </c>
      <c r="M13" s="185">
        <v>0</v>
      </c>
      <c r="N13" s="185">
        <v>8</v>
      </c>
      <c r="O13" s="185">
        <v>0</v>
      </c>
      <c r="P13" s="185">
        <v>0</v>
      </c>
      <c r="Q13" s="185">
        <v>0</v>
      </c>
      <c r="R13" s="185">
        <v>200</v>
      </c>
      <c r="S13" s="185">
        <v>0</v>
      </c>
      <c r="T13" s="185">
        <v>0</v>
      </c>
      <c r="U13" s="185">
        <v>0</v>
      </c>
      <c r="V13" s="185">
        <v>886</v>
      </c>
      <c r="W13" s="186">
        <v>8.3278503618761157E-2</v>
      </c>
    </row>
    <row r="14" spans="2:25" ht="9" customHeight="1">
      <c r="B14" s="92" t="s">
        <v>49</v>
      </c>
      <c r="C14" s="182">
        <v>10</v>
      </c>
      <c r="D14" s="182">
        <v>27</v>
      </c>
      <c r="E14" s="182">
        <v>0</v>
      </c>
      <c r="F14" s="182">
        <v>66</v>
      </c>
      <c r="G14" s="182">
        <v>59</v>
      </c>
      <c r="H14" s="182">
        <v>0</v>
      </c>
      <c r="I14" s="182">
        <v>16</v>
      </c>
      <c r="J14" s="182">
        <v>0</v>
      </c>
      <c r="K14" s="182">
        <v>55</v>
      </c>
      <c r="L14" s="182">
        <v>56</v>
      </c>
      <c r="M14" s="182">
        <v>0</v>
      </c>
      <c r="N14" s="182">
        <v>40</v>
      </c>
      <c r="O14" s="182">
        <v>0</v>
      </c>
      <c r="P14" s="182">
        <v>0</v>
      </c>
      <c r="Q14" s="182">
        <v>18</v>
      </c>
      <c r="R14" s="182">
        <v>58</v>
      </c>
      <c r="S14" s="182">
        <v>0</v>
      </c>
      <c r="T14" s="182">
        <v>0</v>
      </c>
      <c r="U14" s="182">
        <v>0</v>
      </c>
      <c r="V14" s="183">
        <v>405</v>
      </c>
      <c r="W14" s="184">
        <v>3.8067487545821975E-2</v>
      </c>
    </row>
    <row r="15" spans="2:25" ht="9" customHeight="1">
      <c r="B15" s="76" t="s">
        <v>152</v>
      </c>
      <c r="C15" s="185">
        <v>0</v>
      </c>
      <c r="D15" s="185">
        <v>30</v>
      </c>
      <c r="E15" s="185">
        <v>0</v>
      </c>
      <c r="F15" s="185">
        <v>16</v>
      </c>
      <c r="G15" s="185">
        <v>38</v>
      </c>
      <c r="H15" s="185">
        <v>0</v>
      </c>
      <c r="I15" s="185">
        <v>0</v>
      </c>
      <c r="J15" s="185">
        <v>4</v>
      </c>
      <c r="K15" s="185">
        <v>70</v>
      </c>
      <c r="L15" s="185">
        <v>20</v>
      </c>
      <c r="M15" s="185">
        <v>0</v>
      </c>
      <c r="N15" s="185">
        <v>20</v>
      </c>
      <c r="O15" s="185">
        <v>0</v>
      </c>
      <c r="P15" s="185">
        <v>0</v>
      </c>
      <c r="Q15" s="185">
        <v>0</v>
      </c>
      <c r="R15" s="185">
        <v>40</v>
      </c>
      <c r="S15" s="185">
        <v>0</v>
      </c>
      <c r="T15" s="185">
        <v>0</v>
      </c>
      <c r="U15" s="185">
        <v>0</v>
      </c>
      <c r="V15" s="185">
        <v>238</v>
      </c>
      <c r="W15" s="186">
        <v>2.2370523545446001E-2</v>
      </c>
    </row>
    <row r="16" spans="2:25" ht="9" customHeight="1">
      <c r="B16" s="91" t="s">
        <v>18</v>
      </c>
      <c r="C16" s="182">
        <v>0</v>
      </c>
      <c r="D16" s="182">
        <v>16</v>
      </c>
      <c r="E16" s="182">
        <v>0</v>
      </c>
      <c r="F16" s="182">
        <v>86</v>
      </c>
      <c r="G16" s="182">
        <v>97</v>
      </c>
      <c r="H16" s="182">
        <v>0</v>
      </c>
      <c r="I16" s="182">
        <v>0</v>
      </c>
      <c r="J16" s="182">
        <v>2</v>
      </c>
      <c r="K16" s="182">
        <v>16</v>
      </c>
      <c r="L16" s="182">
        <v>24</v>
      </c>
      <c r="M16" s="182">
        <v>0</v>
      </c>
      <c r="N16" s="182">
        <v>0</v>
      </c>
      <c r="O16" s="182">
        <v>0</v>
      </c>
      <c r="P16" s="182">
        <v>0</v>
      </c>
      <c r="Q16" s="182">
        <v>0</v>
      </c>
      <c r="R16" s="182">
        <v>110</v>
      </c>
      <c r="S16" s="182">
        <v>0</v>
      </c>
      <c r="T16" s="182">
        <v>0</v>
      </c>
      <c r="U16" s="182">
        <v>0</v>
      </c>
      <c r="V16" s="183">
        <v>351</v>
      </c>
      <c r="W16" s="184">
        <v>3.2991822539712376E-2</v>
      </c>
    </row>
    <row r="17" spans="2:23" ht="9" customHeight="1">
      <c r="B17" s="76" t="s">
        <v>76</v>
      </c>
      <c r="C17" s="185">
        <v>18</v>
      </c>
      <c r="D17" s="185">
        <v>157</v>
      </c>
      <c r="E17" s="185">
        <v>0</v>
      </c>
      <c r="F17" s="185">
        <v>170</v>
      </c>
      <c r="G17" s="185">
        <v>394</v>
      </c>
      <c r="H17" s="185">
        <v>0</v>
      </c>
      <c r="I17" s="185">
        <v>0</v>
      </c>
      <c r="J17" s="185">
        <v>2</v>
      </c>
      <c r="K17" s="185">
        <v>269</v>
      </c>
      <c r="L17" s="185">
        <v>190</v>
      </c>
      <c r="M17" s="185">
        <v>0</v>
      </c>
      <c r="N17" s="185">
        <v>26</v>
      </c>
      <c r="O17" s="185">
        <v>0</v>
      </c>
      <c r="P17" s="185">
        <v>0</v>
      </c>
      <c r="Q17" s="185">
        <v>0</v>
      </c>
      <c r="R17" s="185">
        <v>216</v>
      </c>
      <c r="S17" s="185">
        <v>0</v>
      </c>
      <c r="T17" s="185">
        <v>1</v>
      </c>
      <c r="U17" s="185">
        <v>0</v>
      </c>
      <c r="V17" s="185">
        <v>1443</v>
      </c>
      <c r="W17" s="186">
        <v>0.13563304821881755</v>
      </c>
    </row>
    <row r="18" spans="2:23" ht="9" customHeight="1">
      <c r="B18" s="91" t="s">
        <v>126</v>
      </c>
      <c r="C18" s="182">
        <v>0</v>
      </c>
      <c r="D18" s="182">
        <v>213</v>
      </c>
      <c r="E18" s="182">
        <v>22</v>
      </c>
      <c r="F18" s="182">
        <v>79</v>
      </c>
      <c r="G18" s="182">
        <v>364</v>
      </c>
      <c r="H18" s="182">
        <v>0</v>
      </c>
      <c r="I18" s="182">
        <v>0</v>
      </c>
      <c r="J18" s="182">
        <v>18</v>
      </c>
      <c r="K18" s="182">
        <v>400</v>
      </c>
      <c r="L18" s="182">
        <v>96</v>
      </c>
      <c r="M18" s="182">
        <v>0</v>
      </c>
      <c r="N18" s="182">
        <v>659</v>
      </c>
      <c r="O18" s="182">
        <v>0</v>
      </c>
      <c r="P18" s="182">
        <v>0</v>
      </c>
      <c r="Q18" s="182">
        <v>0</v>
      </c>
      <c r="R18" s="182">
        <v>273</v>
      </c>
      <c r="S18" s="182">
        <v>0</v>
      </c>
      <c r="T18" s="182">
        <v>0</v>
      </c>
      <c r="U18" s="182">
        <v>0</v>
      </c>
      <c r="V18" s="183">
        <v>2124</v>
      </c>
      <c r="W18" s="184">
        <v>0.19964282357364413</v>
      </c>
    </row>
    <row r="19" spans="2:23" ht="9" customHeight="1">
      <c r="B19" s="76" t="s">
        <v>2</v>
      </c>
      <c r="C19" s="185">
        <v>0</v>
      </c>
      <c r="D19" s="185">
        <v>66</v>
      </c>
      <c r="E19" s="185">
        <v>0</v>
      </c>
      <c r="F19" s="185">
        <v>60</v>
      </c>
      <c r="G19" s="185">
        <v>50</v>
      </c>
      <c r="H19" s="185">
        <v>0</v>
      </c>
      <c r="I19" s="185">
        <v>0</v>
      </c>
      <c r="J19" s="185">
        <v>0</v>
      </c>
      <c r="K19" s="185">
        <v>20</v>
      </c>
      <c r="L19" s="185">
        <v>8</v>
      </c>
      <c r="M19" s="185">
        <v>0</v>
      </c>
      <c r="N19" s="185">
        <v>0</v>
      </c>
      <c r="O19" s="185">
        <v>0</v>
      </c>
      <c r="P19" s="185">
        <v>0</v>
      </c>
      <c r="Q19" s="185">
        <v>0</v>
      </c>
      <c r="R19" s="185">
        <v>58</v>
      </c>
      <c r="S19" s="185">
        <v>0</v>
      </c>
      <c r="T19" s="185">
        <v>0</v>
      </c>
      <c r="U19" s="185">
        <v>0</v>
      </c>
      <c r="V19" s="185">
        <v>262</v>
      </c>
      <c r="W19" s="186">
        <v>2.4626374659272487E-2</v>
      </c>
    </row>
    <row r="20" spans="2:23" ht="9" customHeight="1">
      <c r="B20" s="106" t="s">
        <v>3</v>
      </c>
      <c r="C20" s="187">
        <v>0</v>
      </c>
      <c r="D20" s="187">
        <v>0</v>
      </c>
      <c r="E20" s="187">
        <v>0</v>
      </c>
      <c r="F20" s="187">
        <v>238</v>
      </c>
      <c r="G20" s="187">
        <v>55</v>
      </c>
      <c r="H20" s="187">
        <v>0</v>
      </c>
      <c r="I20" s="187">
        <v>0</v>
      </c>
      <c r="J20" s="187">
        <v>0</v>
      </c>
      <c r="K20" s="187">
        <v>20</v>
      </c>
      <c r="L20" s="187">
        <v>0</v>
      </c>
      <c r="M20" s="187">
        <v>20</v>
      </c>
      <c r="N20" s="187">
        <v>50</v>
      </c>
      <c r="O20" s="187">
        <v>0</v>
      </c>
      <c r="P20" s="187">
        <v>0</v>
      </c>
      <c r="Q20" s="187">
        <v>0</v>
      </c>
      <c r="R20" s="187">
        <v>73</v>
      </c>
      <c r="S20" s="187">
        <v>0</v>
      </c>
      <c r="T20" s="187">
        <v>0</v>
      </c>
      <c r="U20" s="187">
        <v>0</v>
      </c>
      <c r="V20" s="187">
        <v>456</v>
      </c>
      <c r="W20" s="188">
        <v>4.2861171162703264E-2</v>
      </c>
    </row>
    <row r="21" spans="2:23" ht="9" customHeight="1">
      <c r="B21" s="105" t="s">
        <v>127</v>
      </c>
      <c r="C21" s="189">
        <v>0</v>
      </c>
      <c r="D21" s="189">
        <v>182</v>
      </c>
      <c r="E21" s="189">
        <v>0</v>
      </c>
      <c r="F21" s="189">
        <v>176</v>
      </c>
      <c r="G21" s="189">
        <v>305</v>
      </c>
      <c r="H21" s="189">
        <v>10</v>
      </c>
      <c r="I21" s="189">
        <v>0</v>
      </c>
      <c r="J21" s="189">
        <v>6</v>
      </c>
      <c r="K21" s="189">
        <v>294</v>
      </c>
      <c r="L21" s="189">
        <v>108</v>
      </c>
      <c r="M21" s="189">
        <v>0</v>
      </c>
      <c r="N21" s="189">
        <v>0</v>
      </c>
      <c r="O21" s="189">
        <v>0</v>
      </c>
      <c r="P21" s="189">
        <v>10</v>
      </c>
      <c r="Q21" s="189">
        <v>0</v>
      </c>
      <c r="R21" s="189">
        <v>312</v>
      </c>
      <c r="S21" s="189">
        <v>0</v>
      </c>
      <c r="T21" s="189">
        <v>0</v>
      </c>
      <c r="U21" s="189">
        <v>0</v>
      </c>
      <c r="V21" s="190">
        <v>1403</v>
      </c>
      <c r="W21" s="191">
        <v>0.13187329636244008</v>
      </c>
    </row>
    <row r="22" spans="2:23" ht="9" customHeight="1">
      <c r="B22" s="106" t="s">
        <v>7</v>
      </c>
      <c r="C22" s="187">
        <v>0</v>
      </c>
      <c r="D22" s="187">
        <v>3</v>
      </c>
      <c r="E22" s="187">
        <v>0</v>
      </c>
      <c r="F22" s="187">
        <v>68</v>
      </c>
      <c r="G22" s="187">
        <v>28</v>
      </c>
      <c r="H22" s="187">
        <v>0</v>
      </c>
      <c r="I22" s="187">
        <v>0</v>
      </c>
      <c r="J22" s="187">
        <v>1</v>
      </c>
      <c r="K22" s="187">
        <v>8</v>
      </c>
      <c r="L22" s="187">
        <v>4</v>
      </c>
      <c r="M22" s="187">
        <v>0</v>
      </c>
      <c r="N22" s="187">
        <v>46</v>
      </c>
      <c r="O22" s="187">
        <v>0</v>
      </c>
      <c r="P22" s="187">
        <v>0</v>
      </c>
      <c r="Q22" s="187">
        <v>0</v>
      </c>
      <c r="R22" s="187">
        <v>50</v>
      </c>
      <c r="S22" s="187">
        <v>0</v>
      </c>
      <c r="T22" s="187">
        <v>0</v>
      </c>
      <c r="U22" s="187">
        <v>0</v>
      </c>
      <c r="V22" s="187">
        <v>208</v>
      </c>
      <c r="W22" s="188">
        <v>1.9550709653162891E-2</v>
      </c>
    </row>
    <row r="23" spans="2:23" ht="9" customHeight="1">
      <c r="B23" s="105" t="s">
        <v>8</v>
      </c>
      <c r="C23" s="189">
        <v>8</v>
      </c>
      <c r="D23" s="189">
        <v>158</v>
      </c>
      <c r="E23" s="189">
        <v>0</v>
      </c>
      <c r="F23" s="189">
        <v>190</v>
      </c>
      <c r="G23" s="189">
        <v>83</v>
      </c>
      <c r="H23" s="189">
        <v>0</v>
      </c>
      <c r="I23" s="189">
        <v>0</v>
      </c>
      <c r="J23" s="189">
        <v>1</v>
      </c>
      <c r="K23" s="189">
        <v>132</v>
      </c>
      <c r="L23" s="189">
        <v>15</v>
      </c>
      <c r="M23" s="189">
        <v>0</v>
      </c>
      <c r="N23" s="189">
        <v>12</v>
      </c>
      <c r="O23" s="189">
        <v>0</v>
      </c>
      <c r="P23" s="189">
        <v>0</v>
      </c>
      <c r="Q23" s="189">
        <v>0</v>
      </c>
      <c r="R23" s="189">
        <v>105</v>
      </c>
      <c r="S23" s="189">
        <v>7</v>
      </c>
      <c r="T23" s="189">
        <v>0</v>
      </c>
      <c r="U23" s="189">
        <v>0</v>
      </c>
      <c r="V23" s="190">
        <v>711</v>
      </c>
      <c r="W23" s="191">
        <v>6.6829589247109689E-2</v>
      </c>
    </row>
    <row r="24" spans="2:23" ht="9" customHeight="1">
      <c r="B24" s="106" t="s">
        <v>9</v>
      </c>
      <c r="C24" s="187">
        <v>0</v>
      </c>
      <c r="D24" s="187">
        <v>96</v>
      </c>
      <c r="E24" s="187">
        <v>0</v>
      </c>
      <c r="F24" s="187">
        <v>102</v>
      </c>
      <c r="G24" s="187">
        <v>60</v>
      </c>
      <c r="H24" s="187">
        <v>0</v>
      </c>
      <c r="I24" s="187">
        <v>0</v>
      </c>
      <c r="J24" s="187">
        <v>1</v>
      </c>
      <c r="K24" s="187">
        <v>78</v>
      </c>
      <c r="L24" s="187">
        <v>10</v>
      </c>
      <c r="M24" s="187">
        <v>0</v>
      </c>
      <c r="N24" s="187">
        <v>12</v>
      </c>
      <c r="O24" s="187">
        <v>0</v>
      </c>
      <c r="P24" s="187">
        <v>0</v>
      </c>
      <c r="Q24" s="187">
        <v>0</v>
      </c>
      <c r="R24" s="187">
        <v>52</v>
      </c>
      <c r="S24" s="187">
        <v>0</v>
      </c>
      <c r="T24" s="187">
        <v>0</v>
      </c>
      <c r="U24" s="187">
        <v>8</v>
      </c>
      <c r="V24" s="187">
        <v>419</v>
      </c>
      <c r="W24" s="188">
        <v>3.9383400695554092E-2</v>
      </c>
    </row>
    <row r="25" spans="2:23" ht="9" customHeight="1">
      <c r="B25" s="124" t="s">
        <v>128</v>
      </c>
      <c r="C25" s="189">
        <v>0</v>
      </c>
      <c r="D25" s="189">
        <v>0</v>
      </c>
      <c r="E25" s="189">
        <v>0</v>
      </c>
      <c r="F25" s="189">
        <v>81</v>
      </c>
      <c r="G25" s="189">
        <v>92</v>
      </c>
      <c r="H25" s="189">
        <v>0</v>
      </c>
      <c r="I25" s="189">
        <v>0</v>
      </c>
      <c r="J25" s="189">
        <v>0</v>
      </c>
      <c r="K25" s="189">
        <v>90</v>
      </c>
      <c r="L25" s="189">
        <v>8</v>
      </c>
      <c r="M25" s="189">
        <v>0</v>
      </c>
      <c r="N25" s="189">
        <v>1</v>
      </c>
      <c r="O25" s="189">
        <v>0</v>
      </c>
      <c r="P25" s="189">
        <v>0</v>
      </c>
      <c r="Q25" s="189">
        <v>0</v>
      </c>
      <c r="R25" s="189">
        <v>65</v>
      </c>
      <c r="S25" s="189">
        <v>0</v>
      </c>
      <c r="T25" s="189">
        <v>0</v>
      </c>
      <c r="U25" s="189">
        <v>0</v>
      </c>
      <c r="V25" s="190">
        <v>337</v>
      </c>
      <c r="W25" s="191">
        <v>3.1675909389980259E-2</v>
      </c>
    </row>
    <row r="26" spans="2:23" ht="9" customHeight="1">
      <c r="B26" s="106" t="s">
        <v>90</v>
      </c>
      <c r="C26" s="187">
        <v>0</v>
      </c>
      <c r="D26" s="187">
        <v>22</v>
      </c>
      <c r="E26" s="187">
        <v>0</v>
      </c>
      <c r="F26" s="187">
        <v>56</v>
      </c>
      <c r="G26" s="187">
        <v>62</v>
      </c>
      <c r="H26" s="187">
        <v>0</v>
      </c>
      <c r="I26" s="187">
        <v>0</v>
      </c>
      <c r="J26" s="187">
        <v>0</v>
      </c>
      <c r="K26" s="187">
        <v>38</v>
      </c>
      <c r="L26" s="187">
        <v>34</v>
      </c>
      <c r="M26" s="187">
        <v>0</v>
      </c>
      <c r="N26" s="187">
        <v>10</v>
      </c>
      <c r="O26" s="187">
        <v>0</v>
      </c>
      <c r="P26" s="187">
        <v>0</v>
      </c>
      <c r="Q26" s="187">
        <v>0</v>
      </c>
      <c r="R26" s="187">
        <v>24</v>
      </c>
      <c r="S26" s="187">
        <v>0</v>
      </c>
      <c r="T26" s="187">
        <v>0</v>
      </c>
      <c r="U26" s="187">
        <v>0</v>
      </c>
      <c r="V26" s="187">
        <v>246</v>
      </c>
      <c r="W26" s="188">
        <v>2.3122473916721495E-2</v>
      </c>
    </row>
    <row r="27" spans="2:23" ht="9" customHeight="1">
      <c r="B27" s="124" t="s">
        <v>88</v>
      </c>
      <c r="C27" s="189">
        <v>0</v>
      </c>
      <c r="D27" s="189">
        <v>24</v>
      </c>
      <c r="E27" s="189">
        <v>0</v>
      </c>
      <c r="F27" s="189">
        <v>50</v>
      </c>
      <c r="G27" s="189">
        <v>20</v>
      </c>
      <c r="H27" s="189">
        <v>0</v>
      </c>
      <c r="I27" s="189">
        <v>0</v>
      </c>
      <c r="J27" s="189">
        <v>0</v>
      </c>
      <c r="K27" s="189">
        <v>28</v>
      </c>
      <c r="L27" s="189">
        <v>0</v>
      </c>
      <c r="M27" s="189">
        <v>0</v>
      </c>
      <c r="N27" s="189">
        <v>24</v>
      </c>
      <c r="O27" s="189">
        <v>0</v>
      </c>
      <c r="P27" s="189">
        <v>0</v>
      </c>
      <c r="Q27" s="189">
        <v>0</v>
      </c>
      <c r="R27" s="189">
        <v>22</v>
      </c>
      <c r="S27" s="189">
        <v>0</v>
      </c>
      <c r="T27" s="189">
        <v>0</v>
      </c>
      <c r="U27" s="189">
        <v>8</v>
      </c>
      <c r="V27" s="190">
        <v>176</v>
      </c>
      <c r="W27" s="191">
        <v>1.6542908168060907E-2</v>
      </c>
    </row>
    <row r="28" spans="2:23">
      <c r="B28" s="106" t="s">
        <v>10</v>
      </c>
      <c r="C28" s="187">
        <v>4</v>
      </c>
      <c r="D28" s="187">
        <v>86</v>
      </c>
      <c r="E28" s="187">
        <v>0</v>
      </c>
      <c r="F28" s="187">
        <v>118</v>
      </c>
      <c r="G28" s="187">
        <v>92</v>
      </c>
      <c r="H28" s="187">
        <v>0</v>
      </c>
      <c r="I28" s="187">
        <v>0</v>
      </c>
      <c r="J28" s="187">
        <v>1</v>
      </c>
      <c r="K28" s="187">
        <v>88</v>
      </c>
      <c r="L28" s="187">
        <v>28</v>
      </c>
      <c r="M28" s="187">
        <v>0</v>
      </c>
      <c r="N28" s="187">
        <v>24</v>
      </c>
      <c r="O28" s="187">
        <v>0</v>
      </c>
      <c r="P28" s="187">
        <v>0</v>
      </c>
      <c r="Q28" s="187">
        <v>0</v>
      </c>
      <c r="R28" s="187">
        <v>51</v>
      </c>
      <c r="S28" s="187">
        <v>0</v>
      </c>
      <c r="T28" s="187">
        <v>0</v>
      </c>
      <c r="U28" s="187">
        <v>8</v>
      </c>
      <c r="V28" s="187">
        <v>500</v>
      </c>
      <c r="W28" s="188">
        <v>4.6996898204718487E-2</v>
      </c>
    </row>
    <row r="29" spans="2:23" ht="12.75" customHeight="1">
      <c r="B29" s="110" t="s">
        <v>120</v>
      </c>
      <c r="C29" s="77">
        <v>40</v>
      </c>
      <c r="D29" s="77">
        <v>1170</v>
      </c>
      <c r="E29" s="77">
        <v>22</v>
      </c>
      <c r="F29" s="77">
        <v>1848</v>
      </c>
      <c r="G29" s="77">
        <v>2097</v>
      </c>
      <c r="H29" s="77">
        <v>20</v>
      </c>
      <c r="I29" s="77">
        <v>16</v>
      </c>
      <c r="J29" s="77">
        <v>40</v>
      </c>
      <c r="K29" s="77">
        <v>1850</v>
      </c>
      <c r="L29" s="77">
        <v>731</v>
      </c>
      <c r="M29" s="77">
        <v>20</v>
      </c>
      <c r="N29" s="77">
        <v>956</v>
      </c>
      <c r="O29" s="77">
        <v>0</v>
      </c>
      <c r="P29" s="77">
        <v>10</v>
      </c>
      <c r="Q29" s="77">
        <v>18</v>
      </c>
      <c r="R29" s="77">
        <v>1769</v>
      </c>
      <c r="S29" s="77">
        <v>7</v>
      </c>
      <c r="T29" s="77">
        <v>1</v>
      </c>
      <c r="U29" s="77">
        <v>24</v>
      </c>
      <c r="V29" s="77">
        <v>10639</v>
      </c>
      <c r="W29" s="113">
        <v>1</v>
      </c>
    </row>
    <row r="30" spans="2:23" ht="15" customHeight="1">
      <c r="B30" s="111" t="s">
        <v>121</v>
      </c>
      <c r="C30" s="95">
        <v>3.7597518563774789E-3</v>
      </c>
      <c r="D30" s="95">
        <v>0.10997274179904126</v>
      </c>
      <c r="E30" s="95">
        <v>2.0678635210076134E-3</v>
      </c>
      <c r="F30" s="95">
        <v>0.17370053576463954</v>
      </c>
      <c r="G30" s="95">
        <v>0.19710499107058935</v>
      </c>
      <c r="H30" s="95">
        <v>1.8798759281887394E-3</v>
      </c>
      <c r="I30" s="95">
        <v>1.5039007425509917E-3</v>
      </c>
      <c r="J30" s="95">
        <v>3.7597518563774789E-3</v>
      </c>
      <c r="K30" s="95">
        <v>0.17388852335745841</v>
      </c>
      <c r="L30" s="95">
        <v>6.8709465175298426E-2</v>
      </c>
      <c r="M30" s="95">
        <v>1.8798759281887394E-3</v>
      </c>
      <c r="N30" s="95">
        <v>8.9858069367421745E-2</v>
      </c>
      <c r="O30" s="95">
        <v>0</v>
      </c>
      <c r="P30" s="95">
        <v>9.3993796409436972E-4</v>
      </c>
      <c r="Q30" s="95">
        <v>1.6918883353698657E-3</v>
      </c>
      <c r="R30" s="95">
        <v>0.16627502584829401</v>
      </c>
      <c r="S30" s="95">
        <v>6.5795657486605885E-4</v>
      </c>
      <c r="T30" s="95">
        <v>9.399379640943698E-5</v>
      </c>
      <c r="U30" s="95">
        <v>2.2558511138264874E-3</v>
      </c>
      <c r="V30" s="114">
        <v>0.99699219851489806</v>
      </c>
      <c r="W30" s="115"/>
    </row>
    <row r="31" spans="2:23" ht="18" customHeight="1">
      <c r="B31" s="116" t="str">
        <f>'Oferta de Juegos'!B40</f>
        <v>Al 31-01-2017</v>
      </c>
    </row>
    <row r="32" spans="2:23" ht="6.75" customHeight="1">
      <c r="B32" s="348" t="s">
        <v>173</v>
      </c>
      <c r="C32" s="348"/>
      <c r="D32" s="348"/>
      <c r="E32" s="348"/>
      <c r="F32" s="348"/>
      <c r="G32" s="348"/>
      <c r="H32" s="348"/>
      <c r="I32" s="348"/>
      <c r="J32" s="348"/>
      <c r="K32" s="348"/>
      <c r="L32" s="348"/>
      <c r="M32" s="348"/>
      <c r="N32" s="348"/>
      <c r="O32" s="348"/>
      <c r="P32" s="348" t="s">
        <v>122</v>
      </c>
    </row>
    <row r="33" spans="2:16">
      <c r="B33" s="348" t="s">
        <v>171</v>
      </c>
      <c r="C33" s="348"/>
      <c r="D33" s="348"/>
      <c r="E33" s="348"/>
      <c r="F33" s="348"/>
      <c r="G33" s="348"/>
      <c r="H33" s="348"/>
      <c r="I33" s="348"/>
      <c r="J33" s="348"/>
      <c r="K33" s="348"/>
      <c r="L33" s="348"/>
      <c r="M33" s="348"/>
      <c r="N33" s="348"/>
      <c r="O33" s="348"/>
      <c r="P33" s="348"/>
    </row>
    <row r="34" spans="2:16" ht="8.25" customHeight="1">
      <c r="B34" s="348"/>
      <c r="C34" s="348"/>
      <c r="D34" s="348"/>
      <c r="E34" s="348"/>
      <c r="F34" s="348"/>
      <c r="G34" s="348"/>
      <c r="H34" s="348"/>
      <c r="I34" s="348"/>
      <c r="J34" s="348"/>
      <c r="K34" s="348"/>
      <c r="L34" s="348"/>
      <c r="M34" s="348"/>
      <c r="N34" s="348"/>
      <c r="O34" s="348"/>
      <c r="P34" s="348"/>
    </row>
  </sheetData>
  <mergeCells count="9">
    <mergeCell ref="B8:W8"/>
    <mergeCell ref="B10:B11"/>
    <mergeCell ref="V10:W11"/>
    <mergeCell ref="O10:O11"/>
    <mergeCell ref="B32:P34"/>
    <mergeCell ref="B9:W9"/>
    <mergeCell ref="R10:R11"/>
    <mergeCell ref="S10:S11"/>
    <mergeCell ref="T10:T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topLeftCell="A64" zoomScaleNormal="100" workbookViewId="0">
      <selection activeCell="G82" sqref="G82"/>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4" t="s">
        <v>189</v>
      </c>
      <c r="C8" s="335"/>
      <c r="D8" s="335"/>
      <c r="E8" s="335"/>
      <c r="F8" s="335"/>
      <c r="G8" s="335"/>
      <c r="H8" s="335"/>
      <c r="I8" s="336"/>
      <c r="K8" s="44"/>
    </row>
    <row r="9" spans="2:11" s="38" customFormat="1" ht="15" customHeight="1">
      <c r="B9" s="337" t="s">
        <v>6</v>
      </c>
      <c r="C9" s="338" t="s">
        <v>58</v>
      </c>
      <c r="D9" s="339" t="s">
        <v>78</v>
      </c>
      <c r="E9" s="340"/>
      <c r="F9" s="341"/>
      <c r="G9" s="342" t="s">
        <v>79</v>
      </c>
      <c r="H9" s="338" t="s">
        <v>56</v>
      </c>
      <c r="I9" s="345" t="s">
        <v>80</v>
      </c>
      <c r="K9" s="44"/>
    </row>
    <row r="10" spans="2:11" s="38" customFormat="1" ht="24" customHeight="1">
      <c r="B10" s="337"/>
      <c r="C10" s="338"/>
      <c r="D10" s="80" t="s">
        <v>52</v>
      </c>
      <c r="E10" s="82" t="s">
        <v>53</v>
      </c>
      <c r="F10" s="81" t="s">
        <v>54</v>
      </c>
      <c r="G10" s="342"/>
      <c r="H10" s="338"/>
      <c r="I10" s="345"/>
    </row>
    <row r="11" spans="2:11" s="38" customFormat="1" ht="15">
      <c r="B11" s="351" t="s">
        <v>172</v>
      </c>
      <c r="C11" s="352"/>
      <c r="D11" s="352"/>
      <c r="E11" s="352"/>
      <c r="F11" s="352"/>
      <c r="G11" s="352"/>
      <c r="H11" s="352"/>
      <c r="I11" s="353"/>
    </row>
    <row r="12" spans="2:11" s="38" customFormat="1" ht="9" customHeight="1">
      <c r="B12" s="192" t="s">
        <v>125</v>
      </c>
      <c r="C12" s="182" t="s">
        <v>62</v>
      </c>
      <c r="D12" s="172">
        <v>42</v>
      </c>
      <c r="E12" s="172">
        <v>103</v>
      </c>
      <c r="F12" s="172">
        <v>10</v>
      </c>
      <c r="G12" s="172">
        <v>474</v>
      </c>
      <c r="H12" s="172">
        <v>100</v>
      </c>
      <c r="I12" s="172">
        <v>729</v>
      </c>
    </row>
    <row r="13" spans="2:11" s="38" customFormat="1" ht="9" customHeight="1">
      <c r="B13" s="193" t="s">
        <v>1</v>
      </c>
      <c r="C13" s="185" t="s">
        <v>63</v>
      </c>
      <c r="D13" s="173">
        <v>70</v>
      </c>
      <c r="E13" s="173">
        <v>229</v>
      </c>
      <c r="F13" s="173">
        <v>17</v>
      </c>
      <c r="G13" s="173">
        <v>886</v>
      </c>
      <c r="H13" s="173">
        <v>124</v>
      </c>
      <c r="I13" s="173">
        <v>1326</v>
      </c>
    </row>
    <row r="14" spans="2:11" s="38" customFormat="1" ht="9" customHeight="1">
      <c r="B14" s="194" t="s">
        <v>49</v>
      </c>
      <c r="C14" s="182" t="s">
        <v>64</v>
      </c>
      <c r="D14" s="172">
        <v>42</v>
      </c>
      <c r="E14" s="172">
        <v>166</v>
      </c>
      <c r="F14" s="172">
        <v>10</v>
      </c>
      <c r="G14" s="172">
        <v>405</v>
      </c>
      <c r="H14" s="172">
        <v>179</v>
      </c>
      <c r="I14" s="172">
        <v>802</v>
      </c>
    </row>
    <row r="15" spans="2:11" s="38" customFormat="1" ht="9" customHeight="1">
      <c r="B15" s="193" t="s">
        <v>152</v>
      </c>
      <c r="C15" s="185" t="s">
        <v>153</v>
      </c>
      <c r="D15" s="173">
        <v>49</v>
      </c>
      <c r="E15" s="173">
        <v>61</v>
      </c>
      <c r="F15" s="173">
        <v>10</v>
      </c>
      <c r="G15" s="173">
        <v>238</v>
      </c>
      <c r="H15" s="173">
        <v>60</v>
      </c>
      <c r="I15" s="178">
        <v>418</v>
      </c>
    </row>
    <row r="16" spans="2:11" s="38" customFormat="1" ht="9" customHeight="1">
      <c r="B16" s="192" t="s">
        <v>18</v>
      </c>
      <c r="C16" s="182" t="s">
        <v>65</v>
      </c>
      <c r="D16" s="172">
        <v>49</v>
      </c>
      <c r="E16" s="172">
        <v>61</v>
      </c>
      <c r="F16" s="172">
        <v>10</v>
      </c>
      <c r="G16" s="172">
        <v>351</v>
      </c>
      <c r="H16" s="172">
        <v>148</v>
      </c>
      <c r="I16" s="172">
        <v>619</v>
      </c>
    </row>
    <row r="17" spans="2:9" s="38" customFormat="1" ht="9" customHeight="1">
      <c r="B17" s="193" t="s">
        <v>76</v>
      </c>
      <c r="C17" s="185" t="s">
        <v>66</v>
      </c>
      <c r="D17" s="173">
        <v>98</v>
      </c>
      <c r="E17" s="173">
        <v>326</v>
      </c>
      <c r="F17" s="173">
        <v>10</v>
      </c>
      <c r="G17" s="173">
        <v>1443</v>
      </c>
      <c r="H17" s="173">
        <v>100</v>
      </c>
      <c r="I17" s="178">
        <v>1977</v>
      </c>
    </row>
    <row r="18" spans="2:9" s="38" customFormat="1" ht="9" customHeight="1">
      <c r="B18" s="192" t="s">
        <v>126</v>
      </c>
      <c r="C18" s="182" t="s">
        <v>67</v>
      </c>
      <c r="D18" s="172">
        <v>196</v>
      </c>
      <c r="E18" s="172">
        <v>408</v>
      </c>
      <c r="F18" s="172">
        <v>10</v>
      </c>
      <c r="G18" s="172">
        <v>2124</v>
      </c>
      <c r="H18" s="172">
        <v>300</v>
      </c>
      <c r="I18" s="172">
        <v>3038</v>
      </c>
    </row>
    <row r="19" spans="2:9" s="38" customFormat="1" ht="9" customHeight="1">
      <c r="B19" s="193" t="s">
        <v>2</v>
      </c>
      <c r="C19" s="185" t="s">
        <v>68</v>
      </c>
      <c r="D19" s="173">
        <v>35</v>
      </c>
      <c r="E19" s="173">
        <v>93</v>
      </c>
      <c r="F19" s="173">
        <v>14</v>
      </c>
      <c r="G19" s="173">
        <v>262</v>
      </c>
      <c r="H19" s="173">
        <v>30</v>
      </c>
      <c r="I19" s="178">
        <v>434</v>
      </c>
    </row>
    <row r="20" spans="2:9" s="38" customFormat="1" ht="9" customHeight="1">
      <c r="B20" s="195" t="s">
        <v>3</v>
      </c>
      <c r="C20" s="187" t="s">
        <v>69</v>
      </c>
      <c r="D20" s="176">
        <v>28</v>
      </c>
      <c r="E20" s="176">
        <v>90</v>
      </c>
      <c r="F20" s="176">
        <v>10</v>
      </c>
      <c r="G20" s="176">
        <v>456</v>
      </c>
      <c r="H20" s="176">
        <v>68</v>
      </c>
      <c r="I20" s="172">
        <v>652</v>
      </c>
    </row>
    <row r="21" spans="2:9" s="38" customFormat="1" ht="9" customHeight="1">
      <c r="B21" s="196" t="s">
        <v>127</v>
      </c>
      <c r="C21" s="189" t="s">
        <v>70</v>
      </c>
      <c r="D21" s="178">
        <v>77</v>
      </c>
      <c r="E21" s="178">
        <v>284</v>
      </c>
      <c r="F21" s="178">
        <v>10</v>
      </c>
      <c r="G21" s="178">
        <v>1403</v>
      </c>
      <c r="H21" s="178">
        <v>168</v>
      </c>
      <c r="I21" s="178">
        <v>1942</v>
      </c>
    </row>
    <row r="22" spans="2:9" s="38" customFormat="1" ht="9" customHeight="1">
      <c r="B22" s="195" t="s">
        <v>7</v>
      </c>
      <c r="C22" s="187" t="s">
        <v>71</v>
      </c>
      <c r="D22" s="176">
        <v>28</v>
      </c>
      <c r="E22" s="176">
        <v>41</v>
      </c>
      <c r="F22" s="176">
        <v>7</v>
      </c>
      <c r="G22" s="176">
        <v>208</v>
      </c>
      <c r="H22" s="176">
        <v>40</v>
      </c>
      <c r="I22" s="172">
        <v>324</v>
      </c>
    </row>
    <row r="23" spans="2:9" s="38" customFormat="1" ht="9" customHeight="1">
      <c r="B23" s="196" t="s">
        <v>8</v>
      </c>
      <c r="C23" s="189" t="s">
        <v>72</v>
      </c>
      <c r="D23" s="178">
        <v>49</v>
      </c>
      <c r="E23" s="178">
        <v>209</v>
      </c>
      <c r="F23" s="178">
        <v>24</v>
      </c>
      <c r="G23" s="178">
        <v>711</v>
      </c>
      <c r="H23" s="178">
        <v>176</v>
      </c>
      <c r="I23" s="178">
        <v>1169</v>
      </c>
    </row>
    <row r="24" spans="2:9" s="38" customFormat="1" ht="9" customHeight="1">
      <c r="B24" s="195" t="s">
        <v>9</v>
      </c>
      <c r="C24" s="187" t="s">
        <v>73</v>
      </c>
      <c r="D24" s="176">
        <v>35</v>
      </c>
      <c r="E24" s="176">
        <v>127</v>
      </c>
      <c r="F24" s="176">
        <v>17</v>
      </c>
      <c r="G24" s="176">
        <v>419</v>
      </c>
      <c r="H24" s="176">
        <v>100</v>
      </c>
      <c r="I24" s="172">
        <v>698</v>
      </c>
    </row>
    <row r="25" spans="2:9" s="38" customFormat="1" ht="9" customHeight="1">
      <c r="B25" s="197" t="s">
        <v>128</v>
      </c>
      <c r="C25" s="189" t="s">
        <v>74</v>
      </c>
      <c r="D25" s="178">
        <v>42</v>
      </c>
      <c r="E25" s="178">
        <v>105</v>
      </c>
      <c r="F25" s="178">
        <v>10</v>
      </c>
      <c r="G25" s="178">
        <v>337</v>
      </c>
      <c r="H25" s="178">
        <v>60</v>
      </c>
      <c r="I25" s="178">
        <v>554</v>
      </c>
    </row>
    <row r="26" spans="2:9" s="38" customFormat="1" ht="9" customHeight="1">
      <c r="B26" s="195" t="s">
        <v>90</v>
      </c>
      <c r="C26" s="187" t="s">
        <v>91</v>
      </c>
      <c r="D26" s="176">
        <v>35</v>
      </c>
      <c r="E26" s="176">
        <v>84</v>
      </c>
      <c r="F26" s="176">
        <v>7</v>
      </c>
      <c r="G26" s="176">
        <v>246</v>
      </c>
      <c r="H26" s="176">
        <v>36</v>
      </c>
      <c r="I26" s="172">
        <v>408</v>
      </c>
    </row>
    <row r="27" spans="2:9" s="38" customFormat="1" ht="9" customHeight="1">
      <c r="B27" s="197" t="s">
        <v>88</v>
      </c>
      <c r="C27" s="189" t="s">
        <v>89</v>
      </c>
      <c r="D27" s="178">
        <v>28</v>
      </c>
      <c r="E27" s="178">
        <v>43</v>
      </c>
      <c r="F27" s="178">
        <v>7</v>
      </c>
      <c r="G27" s="178">
        <v>176</v>
      </c>
      <c r="H27" s="178">
        <v>38</v>
      </c>
      <c r="I27" s="178">
        <v>292</v>
      </c>
    </row>
    <row r="28" spans="2:9" s="38" customFormat="1" ht="9" customHeight="1">
      <c r="B28" s="195" t="s">
        <v>10</v>
      </c>
      <c r="C28" s="187" t="s">
        <v>75</v>
      </c>
      <c r="D28" s="176">
        <v>35</v>
      </c>
      <c r="E28" s="176">
        <v>104</v>
      </c>
      <c r="F28" s="176">
        <v>14</v>
      </c>
      <c r="G28" s="176">
        <v>500</v>
      </c>
      <c r="H28" s="176">
        <v>100</v>
      </c>
      <c r="I28" s="172">
        <v>753</v>
      </c>
    </row>
    <row r="29" spans="2:9" s="38" customFormat="1" ht="9" customHeight="1">
      <c r="B29" s="299" t="s">
        <v>150</v>
      </c>
      <c r="C29" s="208"/>
      <c r="D29" s="209">
        <v>938</v>
      </c>
      <c r="E29" s="209">
        <v>2534</v>
      </c>
      <c r="F29" s="209">
        <v>197</v>
      </c>
      <c r="G29" s="209">
        <v>10639</v>
      </c>
      <c r="H29" s="209">
        <v>1827</v>
      </c>
      <c r="I29" s="209">
        <v>16135</v>
      </c>
    </row>
    <row r="30" spans="2:9" s="38" customFormat="1" ht="15">
      <c r="B30" s="351" t="s">
        <v>147</v>
      </c>
      <c r="C30" s="352"/>
      <c r="D30" s="352"/>
      <c r="E30" s="352"/>
      <c r="F30" s="352"/>
      <c r="G30" s="352"/>
      <c r="H30" s="352"/>
      <c r="I30" s="353"/>
    </row>
    <row r="31" spans="2:9" s="38" customFormat="1" ht="9" customHeight="1">
      <c r="B31" s="200" t="s">
        <v>129</v>
      </c>
      <c r="C31" s="182" t="s">
        <v>130</v>
      </c>
      <c r="D31" s="172">
        <v>21</v>
      </c>
      <c r="E31" s="172">
        <v>35</v>
      </c>
      <c r="F31" s="172">
        <v>10</v>
      </c>
      <c r="G31" s="172">
        <v>364</v>
      </c>
      <c r="H31" s="172">
        <v>0</v>
      </c>
      <c r="I31" s="172">
        <v>430</v>
      </c>
    </row>
    <row r="32" spans="2:9" s="38" customFormat="1" ht="9" customHeight="1">
      <c r="B32" s="201" t="s">
        <v>131</v>
      </c>
      <c r="C32" s="185" t="s">
        <v>132</v>
      </c>
      <c r="D32" s="173">
        <v>42</v>
      </c>
      <c r="E32" s="173">
        <v>109</v>
      </c>
      <c r="F32" s="173">
        <v>10</v>
      </c>
      <c r="G32" s="173">
        <v>701</v>
      </c>
      <c r="H32" s="173">
        <v>0</v>
      </c>
      <c r="I32" s="174">
        <v>862</v>
      </c>
    </row>
    <row r="33" spans="1:247" s="38" customFormat="1" ht="9" customHeight="1">
      <c r="B33" s="202" t="s">
        <v>133</v>
      </c>
      <c r="C33" s="182" t="s">
        <v>134</v>
      </c>
      <c r="D33" s="172">
        <v>49</v>
      </c>
      <c r="E33" s="172">
        <v>146</v>
      </c>
      <c r="F33" s="172">
        <v>7</v>
      </c>
      <c r="G33" s="172">
        <v>919</v>
      </c>
      <c r="H33" s="172">
        <v>70</v>
      </c>
      <c r="I33" s="175">
        <v>1191</v>
      </c>
    </row>
    <row r="34" spans="1:247" s="38" customFormat="1" ht="9" customHeight="1">
      <c r="B34" s="201" t="s">
        <v>135</v>
      </c>
      <c r="C34" s="185" t="s">
        <v>136</v>
      </c>
      <c r="D34" s="173">
        <v>105</v>
      </c>
      <c r="E34" s="173">
        <v>369</v>
      </c>
      <c r="F34" s="173">
        <v>31</v>
      </c>
      <c r="G34" s="173">
        <v>1500</v>
      </c>
      <c r="H34" s="173">
        <v>148</v>
      </c>
      <c r="I34" s="179">
        <v>2153</v>
      </c>
    </row>
    <row r="35" spans="1:247" s="38" customFormat="1" ht="9" customHeight="1">
      <c r="B35" s="200" t="s">
        <v>137</v>
      </c>
      <c r="C35" s="182" t="s">
        <v>138</v>
      </c>
      <c r="D35" s="172">
        <v>21</v>
      </c>
      <c r="E35" s="172">
        <v>120</v>
      </c>
      <c r="F35" s="172">
        <v>0</v>
      </c>
      <c r="G35" s="172">
        <v>527</v>
      </c>
      <c r="H35" s="172">
        <v>0</v>
      </c>
      <c r="I35" s="175">
        <v>668</v>
      </c>
    </row>
    <row r="36" spans="1:247" s="38" customFormat="1" ht="9" customHeight="1">
      <c r="B36" s="201" t="s">
        <v>139</v>
      </c>
      <c r="C36" s="185" t="s">
        <v>140</v>
      </c>
      <c r="D36" s="173">
        <v>77</v>
      </c>
      <c r="E36" s="173">
        <v>267</v>
      </c>
      <c r="F36" s="173">
        <v>14</v>
      </c>
      <c r="G36" s="173">
        <v>470</v>
      </c>
      <c r="H36" s="173">
        <v>0</v>
      </c>
      <c r="I36" s="179">
        <v>828</v>
      </c>
    </row>
    <row r="37" spans="1:247" s="38" customFormat="1" ht="9" customHeight="1">
      <c r="B37" s="200" t="s">
        <v>141</v>
      </c>
      <c r="C37" s="182" t="s">
        <v>142</v>
      </c>
      <c r="D37" s="172">
        <v>14</v>
      </c>
      <c r="E37" s="172">
        <v>35</v>
      </c>
      <c r="F37" s="172">
        <v>0</v>
      </c>
      <c r="G37" s="172">
        <v>125</v>
      </c>
      <c r="H37" s="172">
        <v>0</v>
      </c>
      <c r="I37" s="175">
        <v>174</v>
      </c>
    </row>
    <row r="38" spans="1:247" s="38" customFormat="1" ht="9" customHeight="1">
      <c r="B38" s="203" t="s">
        <v>150</v>
      </c>
      <c r="C38" s="204"/>
      <c r="D38" s="205">
        <v>329</v>
      </c>
      <c r="E38" s="205">
        <v>1081</v>
      </c>
      <c r="F38" s="205">
        <v>72</v>
      </c>
      <c r="G38" s="205">
        <v>4606</v>
      </c>
      <c r="H38" s="205">
        <v>218</v>
      </c>
      <c r="I38" s="206">
        <v>6306</v>
      </c>
    </row>
    <row r="39" spans="1:247" s="79" customFormat="1" ht="18" customHeight="1">
      <c r="A39" s="55"/>
      <c r="B39" s="99" t="s">
        <v>143</v>
      </c>
      <c r="C39" s="117"/>
      <c r="D39" s="118">
        <v>1267</v>
      </c>
      <c r="E39" s="118">
        <v>3615</v>
      </c>
      <c r="F39" s="118">
        <v>269</v>
      </c>
      <c r="G39" s="118">
        <v>15245</v>
      </c>
      <c r="H39" s="118">
        <v>2045</v>
      </c>
      <c r="I39" s="119">
        <v>22441</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31-01-2017</v>
      </c>
      <c r="I40" s="43"/>
    </row>
    <row r="41" spans="1:247" s="38" customFormat="1" ht="22.5" customHeight="1">
      <c r="B41" s="334" t="s">
        <v>190</v>
      </c>
      <c r="C41" s="335"/>
      <c r="D41" s="335"/>
      <c r="E41" s="335"/>
      <c r="F41" s="335"/>
      <c r="G41" s="335"/>
      <c r="H41" s="336"/>
      <c r="I41" s="83"/>
      <c r="J41" s="44"/>
    </row>
    <row r="42" spans="1:247" s="38" customFormat="1" ht="15" customHeight="1">
      <c r="B42" s="355" t="s">
        <v>6</v>
      </c>
      <c r="C42" s="338" t="s">
        <v>58</v>
      </c>
      <c r="D42" s="339" t="s">
        <v>78</v>
      </c>
      <c r="E42" s="340"/>
      <c r="F42" s="341"/>
      <c r="G42" s="338" t="s">
        <v>79</v>
      </c>
      <c r="H42" s="343" t="s">
        <v>56</v>
      </c>
      <c r="I42" s="354"/>
      <c r="J42" s="44"/>
    </row>
    <row r="43" spans="1:247" s="38" customFormat="1" ht="24" customHeight="1">
      <c r="B43" s="355"/>
      <c r="C43" s="338"/>
      <c r="D43" s="80" t="s">
        <v>52</v>
      </c>
      <c r="E43" s="82" t="s">
        <v>53</v>
      </c>
      <c r="F43" s="81" t="s">
        <v>54</v>
      </c>
      <c r="G43" s="338"/>
      <c r="H43" s="343"/>
      <c r="I43" s="354"/>
      <c r="J43" s="44"/>
    </row>
    <row r="44" spans="1:247" s="38" customFormat="1" ht="15" customHeight="1">
      <c r="B44" s="351" t="s">
        <v>172</v>
      </c>
      <c r="C44" s="352"/>
      <c r="D44" s="352"/>
      <c r="E44" s="352"/>
      <c r="F44" s="352"/>
      <c r="G44" s="352"/>
      <c r="H44" s="353"/>
      <c r="I44" s="120"/>
    </row>
    <row r="45" spans="1:247" s="38" customFormat="1" ht="9" customHeight="1">
      <c r="B45" s="200" t="s">
        <v>125</v>
      </c>
      <c r="C45" s="182" t="s">
        <v>62</v>
      </c>
      <c r="D45" s="172">
        <v>76064.132104454678</v>
      </c>
      <c r="E45" s="172">
        <v>17223.927341058567</v>
      </c>
      <c r="F45" s="172">
        <v>27343.548387096773</v>
      </c>
      <c r="G45" s="172">
        <v>56598.76180754049</v>
      </c>
      <c r="H45" s="175">
        <v>0</v>
      </c>
      <c r="I45" s="293"/>
    </row>
    <row r="46" spans="1:247" s="38" customFormat="1" ht="9" customHeight="1">
      <c r="B46" s="201" t="s">
        <v>1</v>
      </c>
      <c r="C46" s="185" t="s">
        <v>63</v>
      </c>
      <c r="D46" s="173">
        <v>52027.188940092165</v>
      </c>
      <c r="E46" s="173">
        <v>30867.558811100156</v>
      </c>
      <c r="F46" s="173">
        <v>12385.95825426945</v>
      </c>
      <c r="G46" s="173">
        <v>72100.6336561567</v>
      </c>
      <c r="H46" s="174">
        <v>1463.3194588969823</v>
      </c>
      <c r="I46" s="293"/>
    </row>
    <row r="47" spans="1:247" s="38" customFormat="1" ht="9" customHeight="1">
      <c r="B47" s="202" t="s">
        <v>49</v>
      </c>
      <c r="C47" s="182" t="s">
        <v>64</v>
      </c>
      <c r="D47" s="172">
        <v>56944.700460829496</v>
      </c>
      <c r="E47" s="172">
        <v>16934.279051690635</v>
      </c>
      <c r="F47" s="172">
        <v>3663.7096774193546</v>
      </c>
      <c r="G47" s="172">
        <v>58661.845400238948</v>
      </c>
      <c r="H47" s="175">
        <v>239.50261308343846</v>
      </c>
      <c r="I47" s="293"/>
    </row>
    <row r="48" spans="1:247" s="38" customFormat="1" ht="9" customHeight="1">
      <c r="B48" s="201" t="s">
        <v>152</v>
      </c>
      <c r="C48" s="185" t="s">
        <v>153</v>
      </c>
      <c r="D48" s="173">
        <v>17166.886109282423</v>
      </c>
      <c r="E48" s="173">
        <v>13966.155473294553</v>
      </c>
      <c r="F48" s="173">
        <v>14810.967741935483</v>
      </c>
      <c r="G48" s="173">
        <v>25410.550284629982</v>
      </c>
      <c r="H48" s="174">
        <v>7.419354838709677</v>
      </c>
      <c r="I48" s="293"/>
    </row>
    <row r="49" spans="2:9" s="38" customFormat="1" ht="9" customHeight="1">
      <c r="B49" s="200" t="s">
        <v>18</v>
      </c>
      <c r="C49" s="182" t="s">
        <v>65</v>
      </c>
      <c r="D49" s="172">
        <v>40191.902567478603</v>
      </c>
      <c r="E49" s="172">
        <v>28171.919619249074</v>
      </c>
      <c r="F49" s="172">
        <v>24694.354838709678</v>
      </c>
      <c r="G49" s="172">
        <v>67627.968936678619</v>
      </c>
      <c r="H49" s="175">
        <v>0</v>
      </c>
      <c r="I49" s="293"/>
    </row>
    <row r="50" spans="2:9" s="38" customFormat="1" ht="9" customHeight="1">
      <c r="B50" s="201" t="s">
        <v>76</v>
      </c>
      <c r="C50" s="185" t="s">
        <v>66</v>
      </c>
      <c r="D50" s="173">
        <v>36658.163265306124</v>
      </c>
      <c r="E50" s="173">
        <v>43841.60587769642</v>
      </c>
      <c r="F50" s="173">
        <v>46998.387096774197</v>
      </c>
      <c r="G50" s="173">
        <v>52898.396351686672</v>
      </c>
      <c r="H50" s="174">
        <v>0</v>
      </c>
      <c r="I50" s="293"/>
    </row>
    <row r="51" spans="2:9" s="38" customFormat="1" ht="9" customHeight="1">
      <c r="B51" s="200" t="s">
        <v>126</v>
      </c>
      <c r="C51" s="182" t="s">
        <v>67</v>
      </c>
      <c r="D51" s="172">
        <v>132426.47300855827</v>
      </c>
      <c r="E51" s="172">
        <v>96541.954617330804</v>
      </c>
      <c r="F51" s="172">
        <v>76120.322580645166</v>
      </c>
      <c r="G51" s="172">
        <v>72540.449684101812</v>
      </c>
      <c r="H51" s="175">
        <v>158.49462365591398</v>
      </c>
      <c r="I51" s="293"/>
    </row>
    <row r="52" spans="2:9" s="38" customFormat="1" ht="9" customHeight="1">
      <c r="B52" s="201" t="s">
        <v>2</v>
      </c>
      <c r="C52" s="185" t="s">
        <v>68</v>
      </c>
      <c r="D52" s="173">
        <v>19731.797235023041</v>
      </c>
      <c r="E52" s="173">
        <v>26251.075268817203</v>
      </c>
      <c r="F52" s="173">
        <v>6039.4009216589866</v>
      </c>
      <c r="G52" s="173">
        <v>54607.982885988669</v>
      </c>
      <c r="H52" s="174">
        <v>0</v>
      </c>
      <c r="I52" s="293"/>
    </row>
    <row r="53" spans="2:9" s="38" customFormat="1" ht="9" customHeight="1">
      <c r="B53" s="215" t="s">
        <v>3</v>
      </c>
      <c r="C53" s="187" t="s">
        <v>69</v>
      </c>
      <c r="D53" s="176">
        <v>38886.059907834104</v>
      </c>
      <c r="E53" s="176">
        <v>31438.172043010753</v>
      </c>
      <c r="F53" s="176">
        <v>3527.4193548387098</v>
      </c>
      <c r="G53" s="176">
        <v>58004.128961516697</v>
      </c>
      <c r="H53" s="177">
        <v>0</v>
      </c>
      <c r="I53" s="293"/>
    </row>
    <row r="54" spans="2:9" s="38" customFormat="1" ht="9" customHeight="1">
      <c r="B54" s="218" t="s">
        <v>127</v>
      </c>
      <c r="C54" s="189" t="s">
        <v>70</v>
      </c>
      <c r="D54" s="178">
        <v>31032.048596564724</v>
      </c>
      <c r="E54" s="178">
        <v>19594.309404815991</v>
      </c>
      <c r="F54" s="178">
        <v>12986.451612903225</v>
      </c>
      <c r="G54" s="178">
        <v>64093.137838272829</v>
      </c>
      <c r="H54" s="179">
        <v>1246.903801843318</v>
      </c>
      <c r="I54" s="293"/>
    </row>
    <row r="55" spans="2:9" s="38" customFormat="1" ht="9" customHeight="1">
      <c r="B55" s="215" t="s">
        <v>7</v>
      </c>
      <c r="C55" s="187" t="s">
        <v>71</v>
      </c>
      <c r="D55" s="176">
        <v>55433.755760368666</v>
      </c>
      <c r="E55" s="176">
        <v>63072.698662470495</v>
      </c>
      <c r="F55" s="176">
        <v>14283.410138248848</v>
      </c>
      <c r="G55" s="176">
        <v>44797.3125</v>
      </c>
      <c r="H55" s="177">
        <v>0</v>
      </c>
      <c r="I55" s="293"/>
    </row>
    <row r="56" spans="2:9" s="38" customFormat="1" ht="9" customHeight="1">
      <c r="B56" s="218" t="s">
        <v>8</v>
      </c>
      <c r="C56" s="189" t="s">
        <v>72</v>
      </c>
      <c r="D56" s="178">
        <v>28913.759052007899</v>
      </c>
      <c r="E56" s="178">
        <v>18501.937027319032</v>
      </c>
      <c r="F56" s="178">
        <v>1973.6559139784947</v>
      </c>
      <c r="G56" s="178">
        <v>72487.276530102987</v>
      </c>
      <c r="H56" s="179">
        <v>28.894794721407624</v>
      </c>
      <c r="I56" s="293"/>
    </row>
    <row r="57" spans="2:9" s="38" customFormat="1" ht="9" customHeight="1">
      <c r="B57" s="215" t="s">
        <v>9</v>
      </c>
      <c r="C57" s="187" t="s">
        <v>73</v>
      </c>
      <c r="D57" s="176">
        <v>21200.460829493088</v>
      </c>
      <c r="E57" s="176">
        <v>11462.750825501651</v>
      </c>
      <c r="F57" s="176">
        <v>2709.4876660341556</v>
      </c>
      <c r="G57" s="176">
        <v>80342.445145892678</v>
      </c>
      <c r="H57" s="177">
        <v>0</v>
      </c>
      <c r="I57" s="293"/>
    </row>
    <row r="58" spans="2:9" s="38" customFormat="1" ht="9" customHeight="1">
      <c r="B58" s="254" t="s">
        <v>128</v>
      </c>
      <c r="C58" s="189" t="s">
        <v>74</v>
      </c>
      <c r="D58" s="178">
        <v>13403.033794162826</v>
      </c>
      <c r="E58" s="178">
        <v>12177.035330261137</v>
      </c>
      <c r="F58" s="178">
        <v>3837.0967741935483</v>
      </c>
      <c r="G58" s="178">
        <v>64602.852972145112</v>
      </c>
      <c r="H58" s="179">
        <v>0</v>
      </c>
      <c r="I58" s="293"/>
    </row>
    <row r="59" spans="2:9" s="38" customFormat="1" ht="9" customHeight="1">
      <c r="B59" s="215" t="s">
        <v>90</v>
      </c>
      <c r="C59" s="187" t="s">
        <v>91</v>
      </c>
      <c r="D59" s="176">
        <v>31805.069124423964</v>
      </c>
      <c r="E59" s="176">
        <v>21363.152841781874</v>
      </c>
      <c r="F59" s="176">
        <v>7783.4101382488479</v>
      </c>
      <c r="G59" s="176">
        <v>41747.023865722527</v>
      </c>
      <c r="H59" s="177">
        <v>2.6881720430107525</v>
      </c>
      <c r="I59" s="293"/>
    </row>
    <row r="60" spans="2:9" s="38" customFormat="1" ht="9" customHeight="1">
      <c r="B60" s="254" t="s">
        <v>88</v>
      </c>
      <c r="C60" s="189" t="s">
        <v>89</v>
      </c>
      <c r="D60" s="178">
        <v>19933.755760368662</v>
      </c>
      <c r="E60" s="178">
        <v>12035.071267816955</v>
      </c>
      <c r="F60" s="178">
        <v>1983.8709677419354</v>
      </c>
      <c r="G60" s="178">
        <v>69823.20894428152</v>
      </c>
      <c r="H60" s="179">
        <v>0</v>
      </c>
      <c r="I60" s="293"/>
    </row>
    <row r="61" spans="2:9" s="38" customFormat="1" ht="9" customHeight="1">
      <c r="B61" s="215" t="s">
        <v>10</v>
      </c>
      <c r="C61" s="187" t="s">
        <v>75</v>
      </c>
      <c r="D61" s="176">
        <v>39647.004608294934</v>
      </c>
      <c r="E61" s="176">
        <v>29927.124689826302</v>
      </c>
      <c r="F61" s="176">
        <v>2983.8709677419356</v>
      </c>
      <c r="G61" s="176">
        <v>90232.921806451617</v>
      </c>
      <c r="H61" s="177">
        <v>1429.6935483870968</v>
      </c>
      <c r="I61" s="293"/>
    </row>
    <row r="62" spans="2:9" s="38" customFormat="1" ht="9" customHeight="1">
      <c r="B62" s="277" t="s">
        <v>177</v>
      </c>
      <c r="C62" s="208"/>
      <c r="D62" s="209">
        <v>41850.952419090812</v>
      </c>
      <c r="E62" s="209">
        <v>29021.80753841421</v>
      </c>
      <c r="F62" s="209">
        <v>15536.783707790515</v>
      </c>
      <c r="G62" s="209">
        <v>61563.346915965158</v>
      </c>
      <c r="H62" s="206">
        <v>572.11454593373469</v>
      </c>
      <c r="I62" s="120"/>
    </row>
    <row r="63" spans="2:9" s="38" customFormat="1" ht="15" customHeight="1">
      <c r="B63" s="351" t="s">
        <v>147</v>
      </c>
      <c r="C63" s="352"/>
      <c r="D63" s="352"/>
      <c r="E63" s="352"/>
      <c r="F63" s="352"/>
      <c r="G63" s="352"/>
      <c r="H63" s="353"/>
      <c r="I63" s="120"/>
    </row>
    <row r="64" spans="2:9" s="38" customFormat="1" ht="9" customHeight="1">
      <c r="B64" s="200" t="s">
        <v>129</v>
      </c>
      <c r="C64" s="182" t="s">
        <v>130</v>
      </c>
      <c r="D64" s="172">
        <v>35927.8801843318</v>
      </c>
      <c r="E64" s="172">
        <v>25157.483870967742</v>
      </c>
      <c r="F64" s="172">
        <v>2338.7096774193546</v>
      </c>
      <c r="G64" s="172">
        <v>46269.287220843675</v>
      </c>
      <c r="H64" s="175">
        <v>0</v>
      </c>
      <c r="I64" s="293"/>
    </row>
    <row r="65" spans="1:247" s="38" customFormat="1" ht="9" customHeight="1">
      <c r="B65" s="201" t="s">
        <v>131</v>
      </c>
      <c r="C65" s="185" t="s">
        <v>132</v>
      </c>
      <c r="D65" s="173">
        <v>44198.924731182793</v>
      </c>
      <c r="E65" s="173">
        <v>41611.98431488606</v>
      </c>
      <c r="F65" s="173">
        <v>1125.8064516129032</v>
      </c>
      <c r="G65" s="173">
        <v>78116.962449956278</v>
      </c>
      <c r="H65" s="174">
        <v>0</v>
      </c>
      <c r="I65" s="293"/>
    </row>
    <row r="66" spans="1:247" s="38" customFormat="1" ht="9" customHeight="1">
      <c r="B66" s="202" t="s">
        <v>133</v>
      </c>
      <c r="C66" s="182" t="s">
        <v>134</v>
      </c>
      <c r="D66" s="172">
        <v>65567.281105990784</v>
      </c>
      <c r="E66" s="172">
        <v>65391.018559434378</v>
      </c>
      <c r="F66" s="172">
        <v>28502.764976958526</v>
      </c>
      <c r="G66" s="172">
        <v>96327.305240619185</v>
      </c>
      <c r="H66" s="175">
        <v>768.66359447004606</v>
      </c>
      <c r="I66" s="293"/>
    </row>
    <row r="67" spans="1:247" s="38" customFormat="1" ht="9" customHeight="1">
      <c r="B67" s="201" t="s">
        <v>135</v>
      </c>
      <c r="C67" s="185" t="s">
        <v>136</v>
      </c>
      <c r="D67" s="173">
        <v>114513.87834101383</v>
      </c>
      <c r="E67" s="173">
        <v>75306.918436926309</v>
      </c>
      <c r="F67" s="173">
        <v>26865.452653485951</v>
      </c>
      <c r="G67" s="173">
        <v>98213.988980860202</v>
      </c>
      <c r="H67" s="174">
        <v>8540.8455383609416</v>
      </c>
      <c r="I67" s="293"/>
    </row>
    <row r="68" spans="1:247" s="38" customFormat="1" ht="9" customHeight="1">
      <c r="B68" s="200" t="s">
        <v>137</v>
      </c>
      <c r="C68" s="182" t="s">
        <v>138</v>
      </c>
      <c r="D68" s="172">
        <v>133216.43625192012</v>
      </c>
      <c r="E68" s="172">
        <v>96090.053763440854</v>
      </c>
      <c r="F68" s="172">
        <v>0</v>
      </c>
      <c r="G68" s="172">
        <v>85545.316398359559</v>
      </c>
      <c r="H68" s="175">
        <v>0</v>
      </c>
      <c r="I68" s="293"/>
    </row>
    <row r="69" spans="1:247" s="38" customFormat="1" ht="9" customHeight="1">
      <c r="B69" s="201" t="s">
        <v>139</v>
      </c>
      <c r="C69" s="185" t="s">
        <v>140</v>
      </c>
      <c r="D69" s="173">
        <v>39195.433598659409</v>
      </c>
      <c r="E69" s="173">
        <v>24374.954343131565</v>
      </c>
      <c r="F69" s="173">
        <v>12986.175115207374</v>
      </c>
      <c r="G69" s="173">
        <v>86378.816949210712</v>
      </c>
      <c r="H69" s="174">
        <v>0</v>
      </c>
      <c r="I69" s="293"/>
    </row>
    <row r="70" spans="1:247" s="38" customFormat="1" ht="9" customHeight="1">
      <c r="B70" s="200" t="s">
        <v>141</v>
      </c>
      <c r="C70" s="182" t="s">
        <v>142</v>
      </c>
      <c r="D70" s="172">
        <v>13887.672811059907</v>
      </c>
      <c r="E70" s="172">
        <v>7906.4516129032254</v>
      </c>
      <c r="F70" s="172">
        <v>0</v>
      </c>
      <c r="G70" s="172">
        <v>36716.290322580644</v>
      </c>
      <c r="H70" s="175">
        <v>0</v>
      </c>
      <c r="I70" s="293"/>
    </row>
    <row r="71" spans="1:247" s="38" customFormat="1" ht="9" customHeight="1">
      <c r="B71" s="207" t="s">
        <v>177</v>
      </c>
      <c r="C71" s="208"/>
      <c r="D71" s="209">
        <v>63786.786717736955</v>
      </c>
      <c r="E71" s="209">
        <v>47976.980700241453</v>
      </c>
      <c r="F71" s="209">
        <v>10259.844124954872</v>
      </c>
      <c r="G71" s="209">
        <v>75366.852508918601</v>
      </c>
      <c r="H71" s="206">
        <v>4654.7545664154941</v>
      </c>
      <c r="I71" s="293"/>
    </row>
    <row r="72" spans="1:247" s="79" customFormat="1" ht="18" customHeight="1">
      <c r="A72" s="55"/>
      <c r="B72" s="99" t="s">
        <v>178</v>
      </c>
      <c r="C72" s="117"/>
      <c r="D72" s="118">
        <v>48248.904089529271</v>
      </c>
      <c r="E72" s="118">
        <v>34550.399710613819</v>
      </c>
      <c r="F72" s="118">
        <v>13997.676329463451</v>
      </c>
      <c r="G72" s="118">
        <v>65589.36938057658</v>
      </c>
      <c r="H72" s="119">
        <v>578.60106251253603</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187</v>
      </c>
    </row>
    <row r="74" spans="1:247" s="38" customFormat="1" ht="22.5" customHeight="1">
      <c r="B74" s="334" t="s">
        <v>191</v>
      </c>
      <c r="C74" s="335"/>
      <c r="D74" s="335"/>
      <c r="E74" s="335"/>
      <c r="F74" s="335"/>
      <c r="G74" s="335"/>
      <c r="H74" s="336"/>
      <c r="I74" s="83"/>
    </row>
    <row r="75" spans="1:247" s="38" customFormat="1" ht="15" customHeight="1">
      <c r="B75" s="355" t="s">
        <v>6</v>
      </c>
      <c r="C75" s="338" t="s">
        <v>58</v>
      </c>
      <c r="D75" s="339" t="s">
        <v>78</v>
      </c>
      <c r="E75" s="340"/>
      <c r="F75" s="341"/>
      <c r="G75" s="338" t="s">
        <v>79</v>
      </c>
      <c r="H75" s="343" t="s">
        <v>56</v>
      </c>
      <c r="I75" s="354"/>
      <c r="J75" s="44"/>
    </row>
    <row r="76" spans="1:247" s="38" customFormat="1" ht="24" customHeight="1">
      <c r="B76" s="355"/>
      <c r="C76" s="338"/>
      <c r="D76" s="80" t="s">
        <v>52</v>
      </c>
      <c r="E76" s="82" t="s">
        <v>53</v>
      </c>
      <c r="F76" s="81" t="s">
        <v>54</v>
      </c>
      <c r="G76" s="338"/>
      <c r="H76" s="343"/>
      <c r="I76" s="354"/>
    </row>
    <row r="77" spans="1:247" s="38" customFormat="1" ht="15" customHeight="1">
      <c r="B77" s="351" t="s">
        <v>172</v>
      </c>
      <c r="C77" s="352"/>
      <c r="D77" s="352"/>
      <c r="E77" s="352"/>
      <c r="F77" s="352"/>
      <c r="G77" s="352"/>
      <c r="H77" s="353"/>
      <c r="I77" s="121"/>
      <c r="L77" s="154">
        <v>538866820</v>
      </c>
      <c r="M77" s="154">
        <v>1202623463.5079</v>
      </c>
      <c r="N77" s="154">
        <v>32756300</v>
      </c>
      <c r="O77" s="154">
        <v>9246316898.5</v>
      </c>
      <c r="P77" s="154">
        <v>20152402</v>
      </c>
    </row>
    <row r="78" spans="1:247" s="38" customFormat="1" ht="9" customHeight="1">
      <c r="B78" s="200" t="s">
        <v>125</v>
      </c>
      <c r="C78" s="182" t="s">
        <v>62</v>
      </c>
      <c r="D78" s="210">
        <v>115.04126212503921</v>
      </c>
      <c r="E78" s="210">
        <v>26.049890865044187</v>
      </c>
      <c r="F78" s="210">
        <v>41.355054352148052</v>
      </c>
      <c r="G78" s="210">
        <v>85.601357866181402</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78.687198747851838</v>
      </c>
      <c r="E79" s="211">
        <v>46.684854294681038</v>
      </c>
      <c r="F79" s="211">
        <v>18.732827559807994</v>
      </c>
      <c r="G79" s="211">
        <v>109.04676969729834</v>
      </c>
      <c r="H79" s="212">
        <v>2.2131603002117126</v>
      </c>
      <c r="I79" s="122"/>
    </row>
    <row r="80" spans="1:247" s="38" customFormat="1" ht="9" customHeight="1">
      <c r="B80" s="202" t="s">
        <v>49</v>
      </c>
      <c r="C80" s="182" t="s">
        <v>64</v>
      </c>
      <c r="D80" s="210">
        <v>86.124563984375882</v>
      </c>
      <c r="E80" s="210">
        <v>25.611819676175735</v>
      </c>
      <c r="F80" s="210">
        <v>5.5410845255060641</v>
      </c>
      <c r="G80" s="210">
        <v>88.72161617725456</v>
      </c>
      <c r="H80" s="213">
        <v>0.36222963608560088</v>
      </c>
      <c r="I80" s="121"/>
    </row>
    <row r="81" spans="2:9" s="38" customFormat="1" ht="9" customHeight="1">
      <c r="B81" s="201" t="s">
        <v>152</v>
      </c>
      <c r="C81" s="185" t="s">
        <v>153</v>
      </c>
      <c r="D81" s="211">
        <v>25.963620304726962</v>
      </c>
      <c r="E81" s="211">
        <v>21.1227566558698</v>
      </c>
      <c r="F81" s="211">
        <v>22.400471486162044</v>
      </c>
      <c r="G81" s="211">
        <v>38.431540532418794</v>
      </c>
      <c r="H81" s="212">
        <v>1.122121453547343E-2</v>
      </c>
      <c r="I81" s="122"/>
    </row>
    <row r="82" spans="2:9" s="38" customFormat="1" ht="9" customHeight="1">
      <c r="B82" s="214" t="s">
        <v>18</v>
      </c>
      <c r="C82" s="185" t="s">
        <v>65</v>
      </c>
      <c r="D82" s="211">
        <v>60.78722087067046</v>
      </c>
      <c r="E82" s="211">
        <v>42.607903354934393</v>
      </c>
      <c r="F82" s="211">
        <v>37.348348944644769</v>
      </c>
      <c r="G82" s="211">
        <v>102.28220169191702</v>
      </c>
      <c r="H82" s="212">
        <v>0</v>
      </c>
      <c r="I82" s="122"/>
    </row>
    <row r="83" spans="2:9" s="38" customFormat="1" ht="9" customHeight="1">
      <c r="B83" s="200" t="s">
        <v>76</v>
      </c>
      <c r="C83" s="182" t="s">
        <v>66</v>
      </c>
      <c r="D83" s="210">
        <v>55.442706733777165</v>
      </c>
      <c r="E83" s="210">
        <v>66.30712182231494</v>
      </c>
      <c r="F83" s="210">
        <v>71.081515293295709</v>
      </c>
      <c r="G83" s="210">
        <v>80.004834240818326</v>
      </c>
      <c r="H83" s="213">
        <v>0</v>
      </c>
      <c r="I83" s="121"/>
    </row>
    <row r="84" spans="2:9" s="38" customFormat="1" ht="9" customHeight="1">
      <c r="B84" s="201" t="s">
        <v>126</v>
      </c>
      <c r="C84" s="185" t="s">
        <v>67</v>
      </c>
      <c r="D84" s="211">
        <v>200.28505120851534</v>
      </c>
      <c r="E84" s="211">
        <v>146.01242398906638</v>
      </c>
      <c r="F84" s="211">
        <v>115.12624598170747</v>
      </c>
      <c r="G84" s="211">
        <v>109.7119582632856</v>
      </c>
      <c r="H84" s="212">
        <v>0.23971116268533094</v>
      </c>
      <c r="I84" s="122"/>
    </row>
    <row r="85" spans="2:9" s="38" customFormat="1" ht="9" customHeight="1">
      <c r="B85" s="200" t="s">
        <v>2</v>
      </c>
      <c r="C85" s="182" t="s">
        <v>68</v>
      </c>
      <c r="D85" s="210">
        <v>29.842854905583931</v>
      </c>
      <c r="E85" s="210">
        <v>39.702771168373992</v>
      </c>
      <c r="F85" s="210">
        <v>9.1341383288600646</v>
      </c>
      <c r="G85" s="210">
        <v>82.590454916118915</v>
      </c>
      <c r="H85" s="213">
        <v>0</v>
      </c>
      <c r="I85" s="121"/>
    </row>
    <row r="86" spans="2:9" s="38" customFormat="1" ht="9" customHeight="1">
      <c r="B86" s="201" t="s">
        <v>3</v>
      </c>
      <c r="C86" s="185" t="s">
        <v>69</v>
      </c>
      <c r="D86" s="211">
        <v>58.812232350510598</v>
      </c>
      <c r="E86" s="211">
        <v>47.54786376534846</v>
      </c>
      <c r="F86" s="211">
        <v>5.3349556932783457</v>
      </c>
      <c r="G86" s="211">
        <v>87.726869676668869</v>
      </c>
      <c r="H86" s="212">
        <v>0</v>
      </c>
      <c r="I86" s="121"/>
    </row>
    <row r="87" spans="2:9" s="38" customFormat="1" ht="9" customHeight="1">
      <c r="B87" s="215" t="s">
        <v>127</v>
      </c>
      <c r="C87" s="187" t="s">
        <v>70</v>
      </c>
      <c r="D87" s="216">
        <v>46.933632687373859</v>
      </c>
      <c r="E87" s="216">
        <v>29.63491493340188</v>
      </c>
      <c r="F87" s="216">
        <v>19.641028468221275</v>
      </c>
      <c r="G87" s="216">
        <v>96.936036295577409</v>
      </c>
      <c r="H87" s="217">
        <v>1.8858479436218301</v>
      </c>
      <c r="I87" s="121"/>
    </row>
    <row r="88" spans="2:9" s="38" customFormat="1" ht="9" customHeight="1">
      <c r="B88" s="218" t="s">
        <v>7</v>
      </c>
      <c r="C88" s="189" t="s">
        <v>71</v>
      </c>
      <c r="D88" s="219">
        <v>83.839374098774428</v>
      </c>
      <c r="E88" s="219">
        <v>95.392699016123188</v>
      </c>
      <c r="F88" s="219">
        <v>21.602580405403661</v>
      </c>
      <c r="G88" s="219">
        <v>67.752555997519622</v>
      </c>
      <c r="H88" s="220">
        <v>0</v>
      </c>
      <c r="I88" s="121"/>
    </row>
    <row r="89" spans="2:9" s="38" customFormat="1" ht="9" customHeight="1">
      <c r="B89" s="215" t="s">
        <v>8</v>
      </c>
      <c r="C89" s="187" t="s">
        <v>72</v>
      </c>
      <c r="D89" s="216">
        <v>43.729879538419965</v>
      </c>
      <c r="E89" s="216">
        <v>27.982784112462426</v>
      </c>
      <c r="F89" s="216">
        <v>2.985005692733548</v>
      </c>
      <c r="G89" s="216">
        <v>109.63153787882905</v>
      </c>
      <c r="H89" s="217">
        <v>4.370119741890776E-2</v>
      </c>
      <c r="I89" s="121"/>
    </row>
    <row r="90" spans="2:9" s="38" customFormat="1" ht="9" customHeight="1">
      <c r="B90" s="218" t="s">
        <v>9</v>
      </c>
      <c r="C90" s="189" t="s">
        <v>73</v>
      </c>
      <c r="D90" s="219">
        <v>32.064097807730128</v>
      </c>
      <c r="E90" s="219">
        <v>17.336545963341322</v>
      </c>
      <c r="F90" s="219">
        <v>4.0978957123280075</v>
      </c>
      <c r="G90" s="219">
        <v>121.51188787775476</v>
      </c>
      <c r="H90" s="220">
        <v>0</v>
      </c>
      <c r="I90" s="121"/>
    </row>
    <row r="91" spans="2:9" s="38" customFormat="1" ht="9" customHeight="1">
      <c r="B91" s="215" t="s">
        <v>128</v>
      </c>
      <c r="C91" s="187" t="s">
        <v>74</v>
      </c>
      <c r="D91" s="216">
        <v>20.271077593676289</v>
      </c>
      <c r="E91" s="216">
        <v>18.416847396756054</v>
      </c>
      <c r="F91" s="216">
        <v>5.8033194304111495</v>
      </c>
      <c r="G91" s="216">
        <v>97.706941986637887</v>
      </c>
      <c r="H91" s="217">
        <v>0</v>
      </c>
      <c r="I91" s="121"/>
    </row>
    <row r="92" spans="2:9" s="38" customFormat="1" ht="9" customHeight="1">
      <c r="B92" s="218" t="s">
        <v>90</v>
      </c>
      <c r="C92" s="189" t="s">
        <v>91</v>
      </c>
      <c r="D92" s="219">
        <v>48.102767925140974</v>
      </c>
      <c r="E92" s="219">
        <v>32.310157204104527</v>
      </c>
      <c r="F92" s="219">
        <v>11.771820714543244</v>
      </c>
      <c r="G92" s="219">
        <v>63.139224528081982</v>
      </c>
      <c r="H92" s="220">
        <v>4.0656574403889235E-3</v>
      </c>
      <c r="I92" s="121"/>
    </row>
    <row r="93" spans="2:9" s="38" customFormat="1" ht="9" customHeight="1">
      <c r="B93" s="215" t="s">
        <v>88</v>
      </c>
      <c r="C93" s="187" t="s">
        <v>89</v>
      </c>
      <c r="D93" s="216">
        <v>30.148301940998291</v>
      </c>
      <c r="E93" s="216">
        <v>18.202137460967275</v>
      </c>
      <c r="F93" s="216">
        <v>3.0004551910070254</v>
      </c>
      <c r="G93" s="216">
        <v>105.60233661168728</v>
      </c>
      <c r="H93" s="217">
        <v>0</v>
      </c>
      <c r="I93" s="121"/>
    </row>
    <row r="94" spans="2:9" s="38" customFormat="1" ht="9" customHeight="1">
      <c r="B94" s="218" t="s">
        <v>10</v>
      </c>
      <c r="C94" s="189" t="s">
        <v>75</v>
      </c>
      <c r="D94" s="219">
        <v>59.963103810243545</v>
      </c>
      <c r="E94" s="219">
        <v>45.262518625245846</v>
      </c>
      <c r="F94" s="219">
        <v>4.5128797588317058</v>
      </c>
      <c r="G94" s="219">
        <v>136.47048776668069</v>
      </c>
      <c r="H94" s="220">
        <v>2.1623036470410875</v>
      </c>
      <c r="I94" s="121"/>
    </row>
    <row r="95" spans="2:9" s="38" customFormat="1" ht="9" customHeight="1">
      <c r="B95" s="198" t="s">
        <v>177</v>
      </c>
      <c r="C95" s="199"/>
      <c r="D95" s="221">
        <v>63.296408625494635</v>
      </c>
      <c r="E95" s="221">
        <v>43.893294723777146</v>
      </c>
      <c r="F95" s="221">
        <v>23.498213384640593</v>
      </c>
      <c r="G95" s="221">
        <v>93.109918353219442</v>
      </c>
      <c r="H95" s="296">
        <v>0.86528009488004143</v>
      </c>
      <c r="I95" s="122"/>
    </row>
    <row r="96" spans="2:9" s="38" customFormat="1" ht="15">
      <c r="B96" s="351" t="s">
        <v>144</v>
      </c>
      <c r="C96" s="352"/>
      <c r="D96" s="352"/>
      <c r="E96" s="352"/>
      <c r="F96" s="352"/>
      <c r="G96" s="352"/>
      <c r="H96" s="353"/>
      <c r="I96" s="122"/>
    </row>
    <row r="97" spans="1:247" s="38" customFormat="1" ht="9" customHeight="1">
      <c r="B97" s="200" t="s">
        <v>129</v>
      </c>
      <c r="C97" s="182" t="s">
        <v>130</v>
      </c>
      <c r="D97" s="216">
        <v>54.338208660644895</v>
      </c>
      <c r="E97" s="216">
        <v>38.048796671104739</v>
      </c>
      <c r="F97" s="216">
        <v>3.5371219731383632</v>
      </c>
      <c r="G97" s="216">
        <v>69.978806728540462</v>
      </c>
      <c r="H97" s="217">
        <v>0</v>
      </c>
      <c r="I97" s="121"/>
    </row>
    <row r="98" spans="1:247" s="38" customFormat="1" ht="9" customHeight="1">
      <c r="B98" s="201" t="s">
        <v>131</v>
      </c>
      <c r="C98" s="185" t="s">
        <v>132</v>
      </c>
      <c r="D98" s="219">
        <v>66.847539634874678</v>
      </c>
      <c r="E98" s="219">
        <v>62.9349873937689</v>
      </c>
      <c r="F98" s="219">
        <v>1.7026973360348812</v>
      </c>
      <c r="G98" s="219">
        <v>118.14601317315184</v>
      </c>
      <c r="H98" s="220">
        <v>0</v>
      </c>
      <c r="I98" s="122"/>
    </row>
    <row r="99" spans="1:247" s="38" customFormat="1" ht="9" customHeight="1">
      <c r="B99" s="202" t="s">
        <v>133</v>
      </c>
      <c r="C99" s="182" t="s">
        <v>134</v>
      </c>
      <c r="D99" s="216">
        <v>99.165566790167389</v>
      </c>
      <c r="E99" s="216">
        <v>98.898982984368146</v>
      </c>
      <c r="F99" s="216">
        <v>43.108282002084913</v>
      </c>
      <c r="G99" s="216">
        <v>145.68778299825948</v>
      </c>
      <c r="H99" s="217">
        <v>1.1625457046689243</v>
      </c>
      <c r="I99" s="121"/>
    </row>
    <row r="100" spans="1:247" s="38" customFormat="1" ht="9" customHeight="1">
      <c r="B100" s="201" t="s">
        <v>135</v>
      </c>
      <c r="C100" s="185" t="s">
        <v>136</v>
      </c>
      <c r="D100" s="219">
        <v>173.19360295983577</v>
      </c>
      <c r="E100" s="219">
        <v>113.89603357117667</v>
      </c>
      <c r="F100" s="219">
        <v>40.63197061886288</v>
      </c>
      <c r="G100" s="219">
        <v>148.54124983871534</v>
      </c>
      <c r="H100" s="220">
        <v>12.917384622212891</v>
      </c>
      <c r="I100" s="122"/>
    </row>
    <row r="101" spans="1:247" s="38" customFormat="1" ht="9" customHeight="1">
      <c r="B101" s="200" t="s">
        <v>137</v>
      </c>
      <c r="C101" s="182" t="s">
        <v>138</v>
      </c>
      <c r="D101" s="216">
        <v>201.47981102545427</v>
      </c>
      <c r="E101" s="216">
        <v>145.32895803542226</v>
      </c>
      <c r="F101" s="216">
        <v>0</v>
      </c>
      <c r="G101" s="216">
        <v>129.38083818321442</v>
      </c>
      <c r="H101" s="217">
        <v>0</v>
      </c>
      <c r="I101" s="122"/>
    </row>
    <row r="102" spans="1:247" s="38" customFormat="1" ht="9" customHeight="1">
      <c r="B102" s="201" t="s">
        <v>139</v>
      </c>
      <c r="C102" s="185" t="s">
        <v>140</v>
      </c>
      <c r="D102" s="219">
        <v>59.280136721153383</v>
      </c>
      <c r="E102" s="219">
        <v>36.865279788157054</v>
      </c>
      <c r="F102" s="219">
        <v>19.640610286313123</v>
      </c>
      <c r="G102" s="219">
        <v>130.64144489361712</v>
      </c>
      <c r="H102" s="220">
        <v>0</v>
      </c>
      <c r="I102" s="122"/>
    </row>
    <row r="103" spans="1:247" s="38" customFormat="1" ht="9" customHeight="1">
      <c r="B103" s="200" t="s">
        <v>141</v>
      </c>
      <c r="C103" s="182" t="s">
        <v>142</v>
      </c>
      <c r="D103" s="216">
        <v>21.004057549357832</v>
      </c>
      <c r="E103" s="216">
        <v>11.957911663671903</v>
      </c>
      <c r="F103" s="216">
        <v>0</v>
      </c>
      <c r="G103" s="216">
        <v>55.530619523254494</v>
      </c>
      <c r="H103" s="217">
        <v>0</v>
      </c>
      <c r="I103" s="122"/>
    </row>
    <row r="104" spans="1:247" s="38" customFormat="1" ht="9" customHeight="1">
      <c r="B104" s="203" t="s">
        <v>177</v>
      </c>
      <c r="C104" s="204"/>
      <c r="D104" s="222">
        <v>96.47270333449832</v>
      </c>
      <c r="E104" s="222">
        <v>72.561564301095672</v>
      </c>
      <c r="F104" s="222">
        <v>21.724136443286831</v>
      </c>
      <c r="G104" s="222">
        <v>113.98667933410759</v>
      </c>
      <c r="H104" s="297">
        <v>7.0399651634409075</v>
      </c>
      <c r="I104" s="121"/>
    </row>
    <row r="105" spans="1:247" s="79" customFormat="1" ht="18" customHeight="1">
      <c r="A105" s="55"/>
      <c r="B105" s="99" t="s">
        <v>178</v>
      </c>
      <c r="C105" s="117"/>
      <c r="D105" s="123">
        <v>79.884555979996478</v>
      </c>
      <c r="E105" s="123">
        <v>58.227429512436409</v>
      </c>
      <c r="F105" s="123">
        <v>22.611174913963712</v>
      </c>
      <c r="G105" s="123">
        <v>103.54829884366352</v>
      </c>
      <c r="H105" s="298">
        <v>3.9526226291604747</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tr">
        <f>B73</f>
        <v>Win Enero 2017 y posiciones de juego al 31-01-2017</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I9:I10"/>
    <mergeCell ref="B8:I8"/>
    <mergeCell ref="B42:B43"/>
    <mergeCell ref="C42:C43"/>
    <mergeCell ref="D42:F42"/>
    <mergeCell ref="G42:G43"/>
    <mergeCell ref="H42:H43"/>
    <mergeCell ref="B9:B10"/>
    <mergeCell ref="C9:C10"/>
    <mergeCell ref="D9:F9"/>
    <mergeCell ref="G9:G10"/>
    <mergeCell ref="H9:H10"/>
    <mergeCell ref="B41:H41"/>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zoomScaleNormal="100" workbookViewId="0">
      <selection activeCell="O9" sqref="O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6" t="s">
        <v>34</v>
      </c>
      <c r="C8" s="357"/>
      <c r="D8" s="358"/>
      <c r="E8" s="358"/>
      <c r="F8" s="358"/>
      <c r="G8" s="358"/>
      <c r="H8" s="358"/>
      <c r="I8" s="358"/>
      <c r="J8" s="358"/>
      <c r="K8" s="358"/>
      <c r="L8" s="358"/>
      <c r="M8" s="358"/>
      <c r="N8" s="358"/>
      <c r="O8" s="358"/>
      <c r="P8" s="358"/>
      <c r="Q8" s="359"/>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1" t="s">
        <v>174</v>
      </c>
      <c r="C10" s="352"/>
      <c r="D10" s="352"/>
      <c r="E10" s="352"/>
      <c r="F10" s="352"/>
      <c r="G10" s="352"/>
      <c r="H10" s="352"/>
      <c r="I10" s="352"/>
      <c r="J10" s="352"/>
      <c r="K10" s="352"/>
      <c r="L10" s="352"/>
      <c r="M10" s="352"/>
      <c r="N10" s="352"/>
      <c r="O10" s="352"/>
      <c r="P10" s="352"/>
      <c r="Q10" s="353"/>
      <c r="R10" s="23"/>
      <c r="U10" s="69"/>
      <c r="V10" s="65"/>
    </row>
    <row r="11" spans="1:22">
      <c r="A11" s="21"/>
      <c r="B11" s="192" t="s">
        <v>125</v>
      </c>
      <c r="C11" s="223" t="s">
        <v>62</v>
      </c>
      <c r="D11" s="223">
        <v>994170206</v>
      </c>
      <c r="E11" s="223">
        <v>0</v>
      </c>
      <c r="F11" s="223">
        <v>0</v>
      </c>
      <c r="G11" s="223">
        <v>0</v>
      </c>
      <c r="H11" s="223">
        <v>0</v>
      </c>
      <c r="I11" s="223">
        <v>0</v>
      </c>
      <c r="J11" s="223">
        <v>0</v>
      </c>
      <c r="K11" s="223">
        <v>0</v>
      </c>
      <c r="L11" s="223">
        <v>0</v>
      </c>
      <c r="M11" s="223">
        <v>0</v>
      </c>
      <c r="N11" s="223">
        <v>0</v>
      </c>
      <c r="O11" s="223">
        <v>0</v>
      </c>
      <c r="P11" s="224">
        <v>994170206</v>
      </c>
      <c r="Q11" s="225">
        <v>1503607.4441537226</v>
      </c>
      <c r="R11" s="23"/>
      <c r="U11" s="69"/>
      <c r="V11" s="65"/>
    </row>
    <row r="12" spans="1:22" s="3" customFormat="1">
      <c r="A12" s="21"/>
      <c r="B12" s="193" t="s">
        <v>1</v>
      </c>
      <c r="C12" s="226" t="s">
        <v>63</v>
      </c>
      <c r="D12" s="226">
        <v>2324496204</v>
      </c>
      <c r="E12" s="226">
        <v>0</v>
      </c>
      <c r="F12" s="226">
        <v>0</v>
      </c>
      <c r="G12" s="226">
        <v>0</v>
      </c>
      <c r="H12" s="226">
        <v>0</v>
      </c>
      <c r="I12" s="226">
        <v>0</v>
      </c>
      <c r="J12" s="226">
        <v>0</v>
      </c>
      <c r="K12" s="226">
        <v>0</v>
      </c>
      <c r="L12" s="226">
        <v>0</v>
      </c>
      <c r="M12" s="226">
        <v>0</v>
      </c>
      <c r="N12" s="226">
        <v>0</v>
      </c>
      <c r="O12" s="226">
        <v>0</v>
      </c>
      <c r="P12" s="227">
        <v>2324496204</v>
      </c>
      <c r="Q12" s="228">
        <v>3515625.1667448082</v>
      </c>
      <c r="R12" s="22"/>
      <c r="S12" s="4"/>
      <c r="U12" s="69"/>
      <c r="V12" s="65"/>
    </row>
    <row r="13" spans="1:22" s="3" customFormat="1">
      <c r="A13" s="21"/>
      <c r="B13" s="194" t="s">
        <v>49</v>
      </c>
      <c r="C13" s="223" t="s">
        <v>64</v>
      </c>
      <c r="D13" s="223">
        <v>900250019</v>
      </c>
      <c r="E13" s="223">
        <v>0</v>
      </c>
      <c r="F13" s="223">
        <v>0</v>
      </c>
      <c r="G13" s="223">
        <v>0</v>
      </c>
      <c r="H13" s="223">
        <v>0</v>
      </c>
      <c r="I13" s="223">
        <v>0</v>
      </c>
      <c r="J13" s="223">
        <v>0</v>
      </c>
      <c r="K13" s="223">
        <v>0</v>
      </c>
      <c r="L13" s="223">
        <v>0</v>
      </c>
      <c r="M13" s="223">
        <v>0</v>
      </c>
      <c r="N13" s="223">
        <v>0</v>
      </c>
      <c r="O13" s="223">
        <v>0</v>
      </c>
      <c r="P13" s="224">
        <v>900250019</v>
      </c>
      <c r="Q13" s="225">
        <v>1361560.2459202346</v>
      </c>
      <c r="R13" s="22"/>
      <c r="S13" s="4"/>
      <c r="U13" s="69"/>
      <c r="V13" s="65"/>
    </row>
    <row r="14" spans="1:22" s="3" customFormat="1">
      <c r="A14" s="21"/>
      <c r="B14" s="193" t="s">
        <v>152</v>
      </c>
      <c r="C14" s="229" t="s">
        <v>153</v>
      </c>
      <c r="D14" s="229">
        <v>244570740</v>
      </c>
      <c r="E14" s="229">
        <v>0</v>
      </c>
      <c r="F14" s="229">
        <v>0</v>
      </c>
      <c r="G14" s="229">
        <v>0</v>
      </c>
      <c r="H14" s="229">
        <v>0</v>
      </c>
      <c r="I14" s="229">
        <v>0</v>
      </c>
      <c r="J14" s="229">
        <v>0</v>
      </c>
      <c r="K14" s="229">
        <v>0</v>
      </c>
      <c r="L14" s="229">
        <v>0</v>
      </c>
      <c r="M14" s="229">
        <v>0</v>
      </c>
      <c r="N14" s="229">
        <v>0</v>
      </c>
      <c r="O14" s="229">
        <v>0</v>
      </c>
      <c r="P14" s="227">
        <v>244570740</v>
      </c>
      <c r="Q14" s="225">
        <v>369894.79574706207</v>
      </c>
      <c r="R14" s="22"/>
      <c r="S14" s="4"/>
      <c r="U14" s="69"/>
      <c r="V14" s="65"/>
    </row>
    <row r="15" spans="1:22" s="3" customFormat="1">
      <c r="A15" s="21"/>
      <c r="B15" s="192" t="s">
        <v>18</v>
      </c>
      <c r="C15" s="230" t="s">
        <v>65</v>
      </c>
      <c r="D15" s="230">
        <v>857839780</v>
      </c>
      <c r="E15" s="230">
        <v>0</v>
      </c>
      <c r="F15" s="230">
        <v>0</v>
      </c>
      <c r="G15" s="230">
        <v>0</v>
      </c>
      <c r="H15" s="230">
        <v>0</v>
      </c>
      <c r="I15" s="230">
        <v>0</v>
      </c>
      <c r="J15" s="230">
        <v>0</v>
      </c>
      <c r="K15" s="230">
        <v>0</v>
      </c>
      <c r="L15" s="230">
        <v>0</v>
      </c>
      <c r="M15" s="230">
        <v>0</v>
      </c>
      <c r="N15" s="230">
        <v>0</v>
      </c>
      <c r="O15" s="230">
        <v>0</v>
      </c>
      <c r="P15" s="224">
        <v>857839780</v>
      </c>
      <c r="Q15" s="228">
        <v>1297417.9585293182</v>
      </c>
      <c r="R15" s="22"/>
      <c r="S15" s="4"/>
      <c r="U15" s="69"/>
      <c r="V15" s="65"/>
    </row>
    <row r="16" spans="1:22" s="3" customFormat="1">
      <c r="A16" s="21"/>
      <c r="B16" s="193" t="s">
        <v>76</v>
      </c>
      <c r="C16" s="231" t="s">
        <v>66</v>
      </c>
      <c r="D16" s="231">
        <v>2935304233</v>
      </c>
      <c r="E16" s="231">
        <v>0</v>
      </c>
      <c r="F16" s="231">
        <v>0</v>
      </c>
      <c r="G16" s="231">
        <v>0</v>
      </c>
      <c r="H16" s="231">
        <v>0</v>
      </c>
      <c r="I16" s="231">
        <v>0</v>
      </c>
      <c r="J16" s="231">
        <v>0</v>
      </c>
      <c r="K16" s="231">
        <v>0</v>
      </c>
      <c r="L16" s="231">
        <v>0</v>
      </c>
      <c r="M16" s="231">
        <v>0</v>
      </c>
      <c r="N16" s="231">
        <v>0</v>
      </c>
      <c r="O16" s="231">
        <v>0</v>
      </c>
      <c r="P16" s="227">
        <v>2935304233</v>
      </c>
      <c r="Q16" s="225">
        <v>4439426.2360289777</v>
      </c>
      <c r="R16" s="22"/>
      <c r="S16" s="4"/>
      <c r="U16" s="69"/>
      <c r="V16" s="65"/>
    </row>
    <row r="17" spans="1:22" s="3" customFormat="1">
      <c r="A17" s="21"/>
      <c r="B17" s="192" t="s">
        <v>126</v>
      </c>
      <c r="C17" s="223" t="s">
        <v>67</v>
      </c>
      <c r="D17" s="223">
        <v>6827110561</v>
      </c>
      <c r="E17" s="223">
        <v>0</v>
      </c>
      <c r="F17" s="223">
        <v>0</v>
      </c>
      <c r="G17" s="223">
        <v>0</v>
      </c>
      <c r="H17" s="223">
        <v>0</v>
      </c>
      <c r="I17" s="223">
        <v>0</v>
      </c>
      <c r="J17" s="223">
        <v>0</v>
      </c>
      <c r="K17" s="223">
        <v>0</v>
      </c>
      <c r="L17" s="223">
        <v>0</v>
      </c>
      <c r="M17" s="223">
        <v>0</v>
      </c>
      <c r="N17" s="223">
        <v>0</v>
      </c>
      <c r="O17" s="223">
        <v>0</v>
      </c>
      <c r="P17" s="224">
        <v>6827110561</v>
      </c>
      <c r="Q17" s="228">
        <v>10325489.739711732</v>
      </c>
      <c r="R17" s="22"/>
      <c r="S17" s="4"/>
      <c r="U17" s="69"/>
      <c r="V17" s="65"/>
    </row>
    <row r="18" spans="1:22" s="3" customFormat="1">
      <c r="A18" s="21"/>
      <c r="B18" s="193" t="s">
        <v>2</v>
      </c>
      <c r="C18" s="231" t="s">
        <v>68</v>
      </c>
      <c r="D18" s="231">
        <v>543237987</v>
      </c>
      <c r="E18" s="231">
        <v>0</v>
      </c>
      <c r="F18" s="231">
        <v>0</v>
      </c>
      <c r="G18" s="231">
        <v>0</v>
      </c>
      <c r="H18" s="231">
        <v>0</v>
      </c>
      <c r="I18" s="231">
        <v>0</v>
      </c>
      <c r="J18" s="231">
        <v>0</v>
      </c>
      <c r="K18" s="231">
        <v>0</v>
      </c>
      <c r="L18" s="231">
        <v>0</v>
      </c>
      <c r="M18" s="231">
        <v>0</v>
      </c>
      <c r="N18" s="231">
        <v>0</v>
      </c>
      <c r="O18" s="231">
        <v>0</v>
      </c>
      <c r="P18" s="227">
        <v>543237987</v>
      </c>
      <c r="Q18" s="225">
        <v>821606.47771442391</v>
      </c>
      <c r="R18" s="22"/>
      <c r="S18" s="4"/>
      <c r="U18" s="69"/>
      <c r="V18" s="65"/>
    </row>
    <row r="19" spans="1:22" s="3" customFormat="1">
      <c r="A19" s="21"/>
      <c r="B19" s="195" t="s">
        <v>3</v>
      </c>
      <c r="C19" s="223" t="s">
        <v>69</v>
      </c>
      <c r="D19" s="223">
        <v>942505467</v>
      </c>
      <c r="E19" s="223">
        <v>0</v>
      </c>
      <c r="F19" s="223">
        <v>0</v>
      </c>
      <c r="G19" s="223">
        <v>0</v>
      </c>
      <c r="H19" s="223">
        <v>0</v>
      </c>
      <c r="I19" s="223">
        <v>0</v>
      </c>
      <c r="J19" s="223">
        <v>0</v>
      </c>
      <c r="K19" s="223">
        <v>0</v>
      </c>
      <c r="L19" s="223">
        <v>0</v>
      </c>
      <c r="M19" s="223">
        <v>0</v>
      </c>
      <c r="N19" s="223">
        <v>0</v>
      </c>
      <c r="O19" s="223">
        <v>0</v>
      </c>
      <c r="P19" s="224">
        <v>942505467</v>
      </c>
      <c r="Q19" s="228">
        <v>1425468.4235998727</v>
      </c>
      <c r="R19" s="22"/>
      <c r="S19" s="4"/>
      <c r="U19" s="69"/>
      <c r="V19" s="65"/>
    </row>
    <row r="20" spans="1:22" s="3" customFormat="1">
      <c r="A20" s="21"/>
      <c r="B20" s="196" t="s">
        <v>127</v>
      </c>
      <c r="C20" s="231" t="s">
        <v>70</v>
      </c>
      <c r="D20" s="231">
        <v>3044704319</v>
      </c>
      <c r="E20" s="231">
        <v>0</v>
      </c>
      <c r="F20" s="231">
        <v>0</v>
      </c>
      <c r="G20" s="231">
        <v>0</v>
      </c>
      <c r="H20" s="231">
        <v>0</v>
      </c>
      <c r="I20" s="231">
        <v>0</v>
      </c>
      <c r="J20" s="231">
        <v>0</v>
      </c>
      <c r="K20" s="231">
        <v>0</v>
      </c>
      <c r="L20" s="231">
        <v>0</v>
      </c>
      <c r="M20" s="231">
        <v>0</v>
      </c>
      <c r="N20" s="231">
        <v>0</v>
      </c>
      <c r="O20" s="231">
        <v>0</v>
      </c>
      <c r="P20" s="227">
        <v>3044704319</v>
      </c>
      <c r="Q20" s="225">
        <v>4604885.6138175102</v>
      </c>
      <c r="R20" s="22"/>
      <c r="S20" s="4"/>
      <c r="U20" s="69"/>
      <c r="V20" s="65"/>
    </row>
    <row r="21" spans="1:22" s="3" customFormat="1">
      <c r="A21" s="21"/>
      <c r="B21" s="195" t="s">
        <v>7</v>
      </c>
      <c r="C21" s="223" t="s">
        <v>71</v>
      </c>
      <c r="D21" s="223">
        <v>420234471</v>
      </c>
      <c r="E21" s="223">
        <v>0</v>
      </c>
      <c r="F21" s="223">
        <v>0</v>
      </c>
      <c r="G21" s="223">
        <v>0</v>
      </c>
      <c r="H21" s="223">
        <v>0</v>
      </c>
      <c r="I21" s="223">
        <v>0</v>
      </c>
      <c r="J21" s="223">
        <v>0</v>
      </c>
      <c r="K21" s="223">
        <v>0</v>
      </c>
      <c r="L21" s="223">
        <v>0</v>
      </c>
      <c r="M21" s="223">
        <v>0</v>
      </c>
      <c r="N21" s="223">
        <v>0</v>
      </c>
      <c r="O21" s="223">
        <v>0</v>
      </c>
      <c r="P21" s="224">
        <v>420234471</v>
      </c>
      <c r="Q21" s="228">
        <v>635572.93818720791</v>
      </c>
      <c r="R21" s="22"/>
      <c r="S21" s="4"/>
      <c r="U21" s="69"/>
      <c r="V21" s="65"/>
    </row>
    <row r="22" spans="1:22" s="3" customFormat="1">
      <c r="A22" s="21"/>
      <c r="B22" s="196" t="s">
        <v>8</v>
      </c>
      <c r="C22" s="231" t="s">
        <v>72</v>
      </c>
      <c r="D22" s="231">
        <v>1763112162</v>
      </c>
      <c r="E22" s="231">
        <v>0</v>
      </c>
      <c r="F22" s="231">
        <v>0</v>
      </c>
      <c r="G22" s="231">
        <v>0</v>
      </c>
      <c r="H22" s="231">
        <v>0</v>
      </c>
      <c r="I22" s="231">
        <v>0</v>
      </c>
      <c r="J22" s="231">
        <v>0</v>
      </c>
      <c r="K22" s="231">
        <v>0</v>
      </c>
      <c r="L22" s="231">
        <v>0</v>
      </c>
      <c r="M22" s="231">
        <v>0</v>
      </c>
      <c r="N22" s="231">
        <v>0</v>
      </c>
      <c r="O22" s="231">
        <v>0</v>
      </c>
      <c r="P22" s="227">
        <v>1763112162</v>
      </c>
      <c r="Q22" s="225">
        <v>2666574.1496392866</v>
      </c>
      <c r="R22" s="22"/>
      <c r="S22" s="4"/>
      <c r="U22" s="69"/>
      <c r="V22" s="65"/>
    </row>
    <row r="23" spans="1:22" s="3" customFormat="1">
      <c r="A23" s="21"/>
      <c r="B23" s="195" t="s">
        <v>9</v>
      </c>
      <c r="C23" s="223" t="s">
        <v>73</v>
      </c>
      <c r="D23" s="223">
        <v>1113127270</v>
      </c>
      <c r="E23" s="223">
        <v>0</v>
      </c>
      <c r="F23" s="223">
        <v>0</v>
      </c>
      <c r="G23" s="223">
        <v>0</v>
      </c>
      <c r="H23" s="223">
        <v>0</v>
      </c>
      <c r="I23" s="223">
        <v>0</v>
      </c>
      <c r="J23" s="223">
        <v>0</v>
      </c>
      <c r="K23" s="223">
        <v>0</v>
      </c>
      <c r="L23" s="223">
        <v>0</v>
      </c>
      <c r="M23" s="223">
        <v>0</v>
      </c>
      <c r="N23" s="223">
        <v>0</v>
      </c>
      <c r="O23" s="223">
        <v>0</v>
      </c>
      <c r="P23" s="224">
        <v>1113127270</v>
      </c>
      <c r="Q23" s="228">
        <v>1683521.0302636155</v>
      </c>
      <c r="R23" s="22"/>
      <c r="S23" s="4"/>
      <c r="U23" s="69"/>
      <c r="V23" s="65"/>
    </row>
    <row r="24" spans="1:22" s="3" customFormat="1">
      <c r="A24" s="21"/>
      <c r="B24" s="197" t="s">
        <v>128</v>
      </c>
      <c r="C24" s="231" t="s">
        <v>74</v>
      </c>
      <c r="D24" s="231">
        <v>733182505</v>
      </c>
      <c r="E24" s="231">
        <v>0</v>
      </c>
      <c r="F24" s="231">
        <v>0</v>
      </c>
      <c r="G24" s="231">
        <v>0</v>
      </c>
      <c r="H24" s="231">
        <v>0</v>
      </c>
      <c r="I24" s="231">
        <v>0</v>
      </c>
      <c r="J24" s="231">
        <v>0</v>
      </c>
      <c r="K24" s="231">
        <v>0</v>
      </c>
      <c r="L24" s="231">
        <v>0</v>
      </c>
      <c r="M24" s="231">
        <v>0</v>
      </c>
      <c r="N24" s="231">
        <v>0</v>
      </c>
      <c r="O24" s="231">
        <v>0</v>
      </c>
      <c r="P24" s="227">
        <v>733182505</v>
      </c>
      <c r="Q24" s="225">
        <v>1108883.2332612411</v>
      </c>
      <c r="R24" s="22"/>
      <c r="S24" s="4"/>
      <c r="U24" s="69"/>
      <c r="V24" s="65"/>
    </row>
    <row r="25" spans="1:22" s="3" customFormat="1">
      <c r="A25" s="21"/>
      <c r="B25" s="195" t="s">
        <v>90</v>
      </c>
      <c r="C25" s="223" t="s">
        <v>91</v>
      </c>
      <c r="D25" s="223">
        <v>410192954</v>
      </c>
      <c r="E25" s="223">
        <v>0</v>
      </c>
      <c r="F25" s="223">
        <v>0</v>
      </c>
      <c r="G25" s="223">
        <v>0</v>
      </c>
      <c r="H25" s="223">
        <v>0</v>
      </c>
      <c r="I25" s="223">
        <v>0</v>
      </c>
      <c r="J25" s="223">
        <v>0</v>
      </c>
      <c r="K25" s="223">
        <v>0</v>
      </c>
      <c r="L25" s="223">
        <v>0</v>
      </c>
      <c r="M25" s="223">
        <v>0</v>
      </c>
      <c r="N25" s="223">
        <v>0</v>
      </c>
      <c r="O25" s="223">
        <v>0</v>
      </c>
      <c r="P25" s="224">
        <v>410192954</v>
      </c>
      <c r="Q25" s="228">
        <v>620385.90117817873</v>
      </c>
      <c r="R25" s="22"/>
      <c r="S25" s="4"/>
      <c r="U25" s="69"/>
      <c r="V25" s="65"/>
    </row>
    <row r="26" spans="1:22" s="3" customFormat="1">
      <c r="A26" s="21"/>
      <c r="B26" s="197" t="s">
        <v>88</v>
      </c>
      <c r="C26" s="231" t="s">
        <v>89</v>
      </c>
      <c r="D26" s="231">
        <v>414731178</v>
      </c>
      <c r="E26" s="231">
        <v>0</v>
      </c>
      <c r="F26" s="231">
        <v>0</v>
      </c>
      <c r="G26" s="231">
        <v>0</v>
      </c>
      <c r="H26" s="231">
        <v>0</v>
      </c>
      <c r="I26" s="231">
        <v>0</v>
      </c>
      <c r="J26" s="231">
        <v>0</v>
      </c>
      <c r="K26" s="231">
        <v>0</v>
      </c>
      <c r="L26" s="231">
        <v>0</v>
      </c>
      <c r="M26" s="231">
        <v>0</v>
      </c>
      <c r="N26" s="231">
        <v>0</v>
      </c>
      <c r="O26" s="231">
        <v>0</v>
      </c>
      <c r="P26" s="227">
        <v>414731178</v>
      </c>
      <c r="Q26" s="225">
        <v>627249.62265007023</v>
      </c>
      <c r="R26" s="22"/>
      <c r="S26" s="4"/>
      <c r="U26" s="69"/>
      <c r="V26" s="65"/>
    </row>
    <row r="27" spans="1:22" s="3" customFormat="1">
      <c r="A27" s="21"/>
      <c r="B27" s="195" t="s">
        <v>10</v>
      </c>
      <c r="C27" s="223" t="s">
        <v>75</v>
      </c>
      <c r="D27" s="223">
        <v>1543839388</v>
      </c>
      <c r="E27" s="223">
        <v>0</v>
      </c>
      <c r="F27" s="223">
        <v>0</v>
      </c>
      <c r="G27" s="223">
        <v>0</v>
      </c>
      <c r="H27" s="223">
        <v>0</v>
      </c>
      <c r="I27" s="223">
        <v>0</v>
      </c>
      <c r="J27" s="223">
        <v>0</v>
      </c>
      <c r="K27" s="223">
        <v>0</v>
      </c>
      <c r="L27" s="223">
        <v>0</v>
      </c>
      <c r="M27" s="223">
        <v>0</v>
      </c>
      <c r="N27" s="223">
        <v>0</v>
      </c>
      <c r="O27" s="223">
        <v>0</v>
      </c>
      <c r="P27" s="224">
        <v>1543839388</v>
      </c>
      <c r="Q27" s="228">
        <v>2334940.6191866179</v>
      </c>
      <c r="R27" s="22"/>
      <c r="S27" s="4"/>
      <c r="U27" s="69"/>
      <c r="V27" s="65"/>
    </row>
    <row r="28" spans="1:22" ht="15">
      <c r="A28" s="21"/>
      <c r="B28" s="351" t="s">
        <v>147</v>
      </c>
      <c r="C28" s="352"/>
      <c r="D28" s="352"/>
      <c r="E28" s="352"/>
      <c r="F28" s="352"/>
      <c r="G28" s="352"/>
      <c r="H28" s="352"/>
      <c r="I28" s="352"/>
      <c r="J28" s="352"/>
      <c r="K28" s="352"/>
      <c r="L28" s="352"/>
      <c r="M28" s="352"/>
      <c r="N28" s="352"/>
      <c r="O28" s="352"/>
      <c r="P28" s="352"/>
      <c r="Q28" s="353"/>
      <c r="R28" s="23"/>
    </row>
    <row r="29" spans="1:22">
      <c r="A29" s="21"/>
      <c r="B29" s="200" t="s">
        <v>130</v>
      </c>
      <c r="C29" s="223" t="s">
        <v>130</v>
      </c>
      <c r="D29" s="223">
        <v>573512557</v>
      </c>
      <c r="E29" s="223">
        <v>0</v>
      </c>
      <c r="F29" s="223">
        <v>0</v>
      </c>
      <c r="G29" s="223">
        <v>0</v>
      </c>
      <c r="H29" s="223">
        <v>0</v>
      </c>
      <c r="I29" s="223">
        <v>0</v>
      </c>
      <c r="J29" s="223">
        <v>0</v>
      </c>
      <c r="K29" s="223">
        <v>0</v>
      </c>
      <c r="L29" s="223">
        <v>0</v>
      </c>
      <c r="M29" s="223">
        <v>0</v>
      </c>
      <c r="N29" s="223">
        <v>0</v>
      </c>
      <c r="O29" s="223">
        <v>0</v>
      </c>
      <c r="P29" s="223">
        <v>573512557</v>
      </c>
      <c r="Q29" s="223">
        <v>867394.48116275191</v>
      </c>
      <c r="R29" s="23"/>
      <c r="U29" s="69"/>
      <c r="V29" s="65"/>
    </row>
    <row r="30" spans="1:22" s="3" customFormat="1">
      <c r="A30" s="21"/>
      <c r="B30" s="201" t="s">
        <v>132</v>
      </c>
      <c r="C30" s="226" t="s">
        <v>132</v>
      </c>
      <c r="D30" s="226">
        <v>1896062606</v>
      </c>
      <c r="E30" s="226">
        <v>0</v>
      </c>
      <c r="F30" s="226">
        <v>0</v>
      </c>
      <c r="G30" s="226">
        <v>0</v>
      </c>
      <c r="H30" s="226">
        <v>0</v>
      </c>
      <c r="I30" s="226">
        <v>0</v>
      </c>
      <c r="J30" s="226">
        <v>0</v>
      </c>
      <c r="K30" s="226">
        <v>0</v>
      </c>
      <c r="L30" s="226">
        <v>0</v>
      </c>
      <c r="M30" s="226">
        <v>0</v>
      </c>
      <c r="N30" s="226">
        <v>0</v>
      </c>
      <c r="O30" s="226">
        <v>0</v>
      </c>
      <c r="P30" s="226">
        <v>1896062606</v>
      </c>
      <c r="Q30" s="228">
        <v>2867651.6674480857</v>
      </c>
      <c r="R30" s="22"/>
      <c r="S30" s="4"/>
      <c r="U30" s="69"/>
      <c r="V30" s="65"/>
    </row>
    <row r="31" spans="1:22" s="3" customFormat="1">
      <c r="A31" s="21"/>
      <c r="B31" s="202" t="s">
        <v>134</v>
      </c>
      <c r="C31" s="223" t="s">
        <v>134</v>
      </c>
      <c r="D31" s="223">
        <v>3147678149</v>
      </c>
      <c r="E31" s="223">
        <v>0</v>
      </c>
      <c r="F31" s="223">
        <v>0</v>
      </c>
      <c r="G31" s="223">
        <v>0</v>
      </c>
      <c r="H31" s="223">
        <v>0</v>
      </c>
      <c r="I31" s="223">
        <v>0</v>
      </c>
      <c r="J31" s="223">
        <v>0</v>
      </c>
      <c r="K31" s="223">
        <v>0</v>
      </c>
      <c r="L31" s="223">
        <v>0</v>
      </c>
      <c r="M31" s="223">
        <v>0</v>
      </c>
      <c r="N31" s="223">
        <v>0</v>
      </c>
      <c r="O31" s="223">
        <v>0</v>
      </c>
      <c r="P31" s="223">
        <v>3147678149</v>
      </c>
      <c r="Q31" s="225">
        <v>4760625.7641525129</v>
      </c>
      <c r="R31" s="22"/>
      <c r="S31" s="4"/>
      <c r="U31" s="69"/>
      <c r="V31" s="65"/>
    </row>
    <row r="32" spans="1:22" s="3" customFormat="1">
      <c r="A32" s="21"/>
      <c r="B32" s="201" t="s">
        <v>136</v>
      </c>
      <c r="C32" s="229" t="s">
        <v>136</v>
      </c>
      <c r="D32" s="229">
        <v>5866132100.9399996</v>
      </c>
      <c r="E32" s="229">
        <v>0</v>
      </c>
      <c r="F32" s="229">
        <v>0</v>
      </c>
      <c r="G32" s="229">
        <v>0</v>
      </c>
      <c r="H32" s="229">
        <v>0</v>
      </c>
      <c r="I32" s="229">
        <v>0</v>
      </c>
      <c r="J32" s="229">
        <v>0</v>
      </c>
      <c r="K32" s="229">
        <v>0</v>
      </c>
      <c r="L32" s="229">
        <v>0</v>
      </c>
      <c r="M32" s="229">
        <v>0</v>
      </c>
      <c r="N32" s="229">
        <v>0</v>
      </c>
      <c r="O32" s="229">
        <v>0</v>
      </c>
      <c r="P32" s="229">
        <v>5866132100.9399996</v>
      </c>
      <c r="Q32" s="228">
        <v>8872082.3075666595</v>
      </c>
      <c r="R32" s="22"/>
      <c r="S32" s="4"/>
      <c r="U32" s="69"/>
      <c r="V32" s="65"/>
    </row>
    <row r="33" spans="1:22" s="3" customFormat="1">
      <c r="A33" s="21"/>
      <c r="B33" s="200" t="s">
        <v>138</v>
      </c>
      <c r="C33" s="230" t="s">
        <v>138</v>
      </c>
      <c r="D33" s="230">
        <v>1841732734</v>
      </c>
      <c r="E33" s="230">
        <v>0</v>
      </c>
      <c r="F33" s="230">
        <v>0</v>
      </c>
      <c r="G33" s="230">
        <v>0</v>
      </c>
      <c r="H33" s="230">
        <v>0</v>
      </c>
      <c r="I33" s="230">
        <v>0</v>
      </c>
      <c r="J33" s="230">
        <v>0</v>
      </c>
      <c r="K33" s="230">
        <v>0</v>
      </c>
      <c r="L33" s="230">
        <v>0</v>
      </c>
      <c r="M33" s="230">
        <v>0</v>
      </c>
      <c r="N33" s="230">
        <v>0</v>
      </c>
      <c r="O33" s="230">
        <v>0</v>
      </c>
      <c r="P33" s="230">
        <v>1841732734</v>
      </c>
      <c r="Q33" s="225">
        <v>2785481.8342685155</v>
      </c>
      <c r="R33" s="22"/>
      <c r="S33" s="4"/>
      <c r="U33" s="69"/>
      <c r="V33" s="65"/>
    </row>
    <row r="34" spans="1:22" s="3" customFormat="1">
      <c r="A34" s="21"/>
      <c r="B34" s="201" t="s">
        <v>140</v>
      </c>
      <c r="C34" s="231" t="s">
        <v>140</v>
      </c>
      <c r="D34" s="231">
        <v>1559486360.0481</v>
      </c>
      <c r="E34" s="231">
        <v>0</v>
      </c>
      <c r="F34" s="231">
        <v>0</v>
      </c>
      <c r="G34" s="231">
        <v>0</v>
      </c>
      <c r="H34" s="231">
        <v>0</v>
      </c>
      <c r="I34" s="231">
        <v>0</v>
      </c>
      <c r="J34" s="231">
        <v>0</v>
      </c>
      <c r="K34" s="231">
        <v>0</v>
      </c>
      <c r="L34" s="231">
        <v>0</v>
      </c>
      <c r="M34" s="231">
        <v>0</v>
      </c>
      <c r="N34" s="231">
        <v>0</v>
      </c>
      <c r="O34" s="231">
        <v>0</v>
      </c>
      <c r="P34" s="231">
        <v>1559486360.0481</v>
      </c>
      <c r="Q34" s="228">
        <v>2358605.4841242302</v>
      </c>
      <c r="R34" s="22"/>
      <c r="S34" s="4"/>
      <c r="U34" s="69"/>
      <c r="V34" s="65"/>
    </row>
    <row r="35" spans="1:22" s="3" customFormat="1">
      <c r="A35" s="21"/>
      <c r="B35" s="200" t="s">
        <v>142</v>
      </c>
      <c r="C35" s="223" t="s">
        <v>142</v>
      </c>
      <c r="D35" s="223">
        <v>156881375</v>
      </c>
      <c r="E35" s="223">
        <v>0</v>
      </c>
      <c r="F35" s="223">
        <v>0</v>
      </c>
      <c r="G35" s="223">
        <v>0</v>
      </c>
      <c r="H35" s="223">
        <v>0</v>
      </c>
      <c r="I35" s="223">
        <v>0</v>
      </c>
      <c r="J35" s="223">
        <v>0</v>
      </c>
      <c r="K35" s="223">
        <v>0</v>
      </c>
      <c r="L35" s="223">
        <v>0</v>
      </c>
      <c r="M35" s="223">
        <v>0</v>
      </c>
      <c r="N35" s="223">
        <v>0</v>
      </c>
      <c r="O35" s="223">
        <v>0</v>
      </c>
      <c r="P35" s="223">
        <v>156881375</v>
      </c>
      <c r="Q35" s="225">
        <v>237271.2457841165</v>
      </c>
      <c r="R35" s="22"/>
      <c r="S35" s="4"/>
      <c r="U35" s="69"/>
      <c r="V35" s="65"/>
    </row>
    <row r="36" spans="1:22">
      <c r="B36" s="125" t="s">
        <v>175</v>
      </c>
      <c r="C36" s="60"/>
      <c r="D36" s="60">
        <v>26012609444</v>
      </c>
      <c r="E36" s="60">
        <v>0</v>
      </c>
      <c r="F36" s="60">
        <v>0</v>
      </c>
      <c r="G36" s="60">
        <v>0</v>
      </c>
      <c r="H36" s="60">
        <v>0</v>
      </c>
      <c r="I36" s="60">
        <v>0</v>
      </c>
      <c r="J36" s="60">
        <v>0</v>
      </c>
      <c r="K36" s="60">
        <v>0</v>
      </c>
      <c r="L36" s="140">
        <v>0</v>
      </c>
      <c r="M36" s="140">
        <v>0</v>
      </c>
      <c r="N36" s="140">
        <v>0</v>
      </c>
      <c r="O36" s="140">
        <v>0</v>
      </c>
      <c r="P36" s="60">
        <v>26012609444</v>
      </c>
      <c r="Q36" s="60">
        <v>39342109.596333884</v>
      </c>
    </row>
    <row r="37" spans="1:22">
      <c r="B37" s="125" t="s">
        <v>149</v>
      </c>
      <c r="C37" s="60"/>
      <c r="D37" s="60">
        <v>15041485881.988098</v>
      </c>
      <c r="E37" s="60">
        <v>0</v>
      </c>
      <c r="F37" s="60">
        <v>0</v>
      </c>
      <c r="G37" s="60">
        <v>0</v>
      </c>
      <c r="H37" s="60">
        <v>0</v>
      </c>
      <c r="I37" s="60">
        <v>0</v>
      </c>
      <c r="J37" s="60">
        <v>0</v>
      </c>
      <c r="K37" s="60">
        <v>0</v>
      </c>
      <c r="L37" s="140">
        <v>0</v>
      </c>
      <c r="M37" s="140">
        <v>0</v>
      </c>
      <c r="N37" s="140">
        <v>0</v>
      </c>
      <c r="O37" s="140">
        <v>0</v>
      </c>
      <c r="P37" s="60">
        <v>15041485881.988098</v>
      </c>
      <c r="Q37" s="60">
        <v>22749112.784506869</v>
      </c>
    </row>
    <row r="38" spans="1:22" s="171" customFormat="1">
      <c r="A38" s="146"/>
      <c r="B38" s="169" t="s">
        <v>179</v>
      </c>
      <c r="C38" s="170"/>
      <c r="D38" s="170">
        <v>41054095325.988098</v>
      </c>
      <c r="E38" s="170">
        <v>0</v>
      </c>
      <c r="F38" s="170">
        <v>0</v>
      </c>
      <c r="G38" s="170">
        <v>0</v>
      </c>
      <c r="H38" s="170">
        <v>0</v>
      </c>
      <c r="I38" s="170">
        <v>0</v>
      </c>
      <c r="J38" s="170">
        <v>0</v>
      </c>
      <c r="K38" s="170">
        <v>0</v>
      </c>
      <c r="L38" s="170">
        <v>0</v>
      </c>
      <c r="M38" s="170">
        <v>0</v>
      </c>
      <c r="N38" s="170">
        <v>0</v>
      </c>
      <c r="O38" s="170">
        <v>0</v>
      </c>
      <c r="P38" s="170">
        <v>41054095325.988098</v>
      </c>
      <c r="Q38" s="170">
        <v>62091222.380840749</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topLeftCell="A16" zoomScaleNormal="100" zoomScalePageLayoutView="90" workbookViewId="0">
      <selection activeCell="O50" sqref="O50"/>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3" t="s">
        <v>32</v>
      </c>
      <c r="C8" s="364"/>
      <c r="D8" s="364"/>
      <c r="E8" s="364"/>
      <c r="F8" s="364"/>
      <c r="G8" s="364"/>
      <c r="H8" s="364"/>
      <c r="I8" s="364"/>
      <c r="J8" s="364"/>
      <c r="K8" s="364"/>
      <c r="L8" s="364"/>
      <c r="M8" s="364"/>
      <c r="N8" s="364"/>
      <c r="O8" s="364"/>
      <c r="P8" s="365"/>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0" t="s">
        <v>172</v>
      </c>
      <c r="C10" s="361"/>
      <c r="D10" s="361"/>
      <c r="E10" s="361"/>
      <c r="F10" s="361"/>
      <c r="G10" s="361"/>
      <c r="H10" s="361"/>
      <c r="I10" s="361"/>
      <c r="J10" s="361"/>
      <c r="K10" s="361"/>
      <c r="L10" s="361"/>
      <c r="M10" s="361"/>
      <c r="N10" s="361"/>
      <c r="O10" s="361"/>
      <c r="P10" s="362"/>
      <c r="Q10" s="31"/>
      <c r="R10" s="7"/>
    </row>
    <row r="11" spans="1:19" s="1" customFormat="1" ht="9">
      <c r="A11" s="6"/>
      <c r="B11" s="192" t="s">
        <v>125</v>
      </c>
      <c r="C11" s="182">
        <v>157730533.59999999</v>
      </c>
      <c r="D11" s="182">
        <v>0</v>
      </c>
      <c r="E11" s="182">
        <v>0</v>
      </c>
      <c r="F11" s="182">
        <v>0</v>
      </c>
      <c r="G11" s="182">
        <v>0</v>
      </c>
      <c r="H11" s="182">
        <v>0</v>
      </c>
      <c r="I11" s="182">
        <v>0</v>
      </c>
      <c r="J11" s="182">
        <v>0</v>
      </c>
      <c r="K11" s="182">
        <v>0</v>
      </c>
      <c r="L11" s="182">
        <v>0</v>
      </c>
      <c r="M11" s="182">
        <v>0</v>
      </c>
      <c r="N11" s="182">
        <v>0</v>
      </c>
      <c r="O11" s="182">
        <v>157730533.59999999</v>
      </c>
      <c r="P11" s="182">
        <v>238555.53411273609</v>
      </c>
      <c r="Q11" s="23"/>
      <c r="R11" s="6"/>
    </row>
    <row r="12" spans="1:19" s="3" customFormat="1" ht="9">
      <c r="A12" s="6"/>
      <c r="B12" s="193" t="s">
        <v>1</v>
      </c>
      <c r="C12" s="189">
        <v>366840661.60000002</v>
      </c>
      <c r="D12" s="189">
        <v>0</v>
      </c>
      <c r="E12" s="189">
        <v>0</v>
      </c>
      <c r="F12" s="189">
        <v>0</v>
      </c>
      <c r="G12" s="189">
        <v>0</v>
      </c>
      <c r="H12" s="189">
        <v>0</v>
      </c>
      <c r="I12" s="189">
        <v>0</v>
      </c>
      <c r="J12" s="189">
        <v>0</v>
      </c>
      <c r="K12" s="189">
        <v>0</v>
      </c>
      <c r="L12" s="189">
        <v>0</v>
      </c>
      <c r="M12" s="189">
        <v>0</v>
      </c>
      <c r="N12" s="189">
        <v>0</v>
      </c>
      <c r="O12" s="189">
        <v>366840661.60000002</v>
      </c>
      <c r="P12" s="189">
        <v>554818.8290808996</v>
      </c>
      <c r="Q12" s="22"/>
      <c r="R12" s="6"/>
      <c r="S12" s="1"/>
    </row>
    <row r="13" spans="1:19" s="3" customFormat="1" ht="9">
      <c r="A13" s="6"/>
      <c r="B13" s="194" t="s">
        <v>49</v>
      </c>
      <c r="C13" s="182">
        <v>140862650</v>
      </c>
      <c r="D13" s="182">
        <v>0</v>
      </c>
      <c r="E13" s="182">
        <v>0</v>
      </c>
      <c r="F13" s="182">
        <v>0</v>
      </c>
      <c r="G13" s="182">
        <v>0</v>
      </c>
      <c r="H13" s="182">
        <v>0</v>
      </c>
      <c r="I13" s="182">
        <v>0</v>
      </c>
      <c r="J13" s="182">
        <v>0</v>
      </c>
      <c r="K13" s="182">
        <v>0</v>
      </c>
      <c r="L13" s="182">
        <v>0</v>
      </c>
      <c r="M13" s="182">
        <v>0</v>
      </c>
      <c r="N13" s="182">
        <v>0</v>
      </c>
      <c r="O13" s="182">
        <v>140862650</v>
      </c>
      <c r="P13" s="182">
        <v>213044.13254888912</v>
      </c>
      <c r="Q13" s="22"/>
      <c r="R13" s="6"/>
      <c r="S13" s="1"/>
    </row>
    <row r="14" spans="1:19" s="3" customFormat="1" ht="9">
      <c r="A14" s="6"/>
      <c r="B14" s="193" t="s">
        <v>152</v>
      </c>
      <c r="C14" s="189">
        <v>41104326</v>
      </c>
      <c r="D14" s="189">
        <v>0</v>
      </c>
      <c r="E14" s="189">
        <v>0</v>
      </c>
      <c r="F14" s="189">
        <v>0</v>
      </c>
      <c r="G14" s="189">
        <v>0</v>
      </c>
      <c r="H14" s="189">
        <v>0</v>
      </c>
      <c r="I14" s="189">
        <v>0</v>
      </c>
      <c r="J14" s="189">
        <v>0</v>
      </c>
      <c r="K14" s="189">
        <v>0</v>
      </c>
      <c r="L14" s="189">
        <v>0</v>
      </c>
      <c r="M14" s="189">
        <v>0</v>
      </c>
      <c r="N14" s="189">
        <v>0</v>
      </c>
      <c r="O14" s="189">
        <v>41104326</v>
      </c>
      <c r="P14" s="189">
        <v>62167.19248627474</v>
      </c>
      <c r="Q14" s="22"/>
      <c r="R14" s="6"/>
      <c r="S14" s="1"/>
    </row>
    <row r="15" spans="1:19" s="3" customFormat="1" ht="9">
      <c r="A15" s="6"/>
      <c r="B15" s="192" t="s">
        <v>18</v>
      </c>
      <c r="C15" s="182">
        <v>144174753</v>
      </c>
      <c r="D15" s="182">
        <v>0</v>
      </c>
      <c r="E15" s="182">
        <v>0</v>
      </c>
      <c r="F15" s="182">
        <v>0</v>
      </c>
      <c r="G15" s="182">
        <v>0</v>
      </c>
      <c r="H15" s="182">
        <v>0</v>
      </c>
      <c r="I15" s="182">
        <v>0</v>
      </c>
      <c r="J15" s="182">
        <v>0</v>
      </c>
      <c r="K15" s="182">
        <v>0</v>
      </c>
      <c r="L15" s="182">
        <v>0</v>
      </c>
      <c r="M15" s="182">
        <v>0</v>
      </c>
      <c r="N15" s="182">
        <v>0</v>
      </c>
      <c r="O15" s="182">
        <v>144174753</v>
      </c>
      <c r="P15" s="182">
        <v>218053.43849725495</v>
      </c>
      <c r="Q15" s="22"/>
      <c r="R15" s="6"/>
      <c r="S15" s="1"/>
    </row>
    <row r="16" spans="1:19" s="3" customFormat="1" ht="9">
      <c r="A16" s="6"/>
      <c r="B16" s="193" t="s">
        <v>76</v>
      </c>
      <c r="C16" s="189">
        <v>493328442.60000002</v>
      </c>
      <c r="D16" s="189">
        <v>0</v>
      </c>
      <c r="E16" s="189">
        <v>0</v>
      </c>
      <c r="F16" s="189">
        <v>0</v>
      </c>
      <c r="G16" s="189">
        <v>0</v>
      </c>
      <c r="H16" s="189">
        <v>0</v>
      </c>
      <c r="I16" s="189">
        <v>0</v>
      </c>
      <c r="J16" s="189">
        <v>0</v>
      </c>
      <c r="K16" s="189">
        <v>0</v>
      </c>
      <c r="L16" s="189">
        <v>0</v>
      </c>
      <c r="M16" s="189">
        <v>0</v>
      </c>
      <c r="N16" s="189">
        <v>0</v>
      </c>
      <c r="O16" s="189">
        <v>493328442.60000002</v>
      </c>
      <c r="P16" s="189">
        <v>746122.05659492733</v>
      </c>
      <c r="Q16" s="22"/>
      <c r="R16" s="6"/>
      <c r="S16" s="1"/>
    </row>
    <row r="17" spans="1:19" s="3" customFormat="1" ht="9">
      <c r="A17" s="6"/>
      <c r="B17" s="192" t="s">
        <v>126</v>
      </c>
      <c r="C17" s="182">
        <v>1118154494.4000001</v>
      </c>
      <c r="D17" s="182">
        <v>0</v>
      </c>
      <c r="E17" s="182">
        <v>0</v>
      </c>
      <c r="F17" s="182">
        <v>0</v>
      </c>
      <c r="G17" s="182">
        <v>0</v>
      </c>
      <c r="H17" s="182">
        <v>0</v>
      </c>
      <c r="I17" s="182">
        <v>0</v>
      </c>
      <c r="J17" s="182">
        <v>0</v>
      </c>
      <c r="K17" s="182">
        <v>0</v>
      </c>
      <c r="L17" s="182">
        <v>0</v>
      </c>
      <c r="M17" s="182">
        <v>0</v>
      </c>
      <c r="N17" s="182">
        <v>0</v>
      </c>
      <c r="O17" s="182">
        <v>1118154494.4000001</v>
      </c>
      <c r="P17" s="182">
        <v>1691124.3279541433</v>
      </c>
      <c r="Q17" s="22"/>
      <c r="R17" s="6"/>
      <c r="S17" s="1"/>
    </row>
    <row r="18" spans="1:19" s="3" customFormat="1" ht="9">
      <c r="A18" s="6"/>
      <c r="B18" s="193" t="s">
        <v>2</v>
      </c>
      <c r="C18" s="189">
        <v>87100679</v>
      </c>
      <c r="D18" s="189">
        <v>0</v>
      </c>
      <c r="E18" s="189">
        <v>0</v>
      </c>
      <c r="F18" s="189">
        <v>0</v>
      </c>
      <c r="G18" s="189">
        <v>0</v>
      </c>
      <c r="H18" s="189">
        <v>0</v>
      </c>
      <c r="I18" s="189">
        <v>0</v>
      </c>
      <c r="J18" s="189">
        <v>0</v>
      </c>
      <c r="K18" s="189">
        <v>0</v>
      </c>
      <c r="L18" s="189">
        <v>0</v>
      </c>
      <c r="M18" s="189">
        <v>0</v>
      </c>
      <c r="N18" s="189">
        <v>0</v>
      </c>
      <c r="O18" s="189">
        <v>87100679</v>
      </c>
      <c r="P18" s="189">
        <v>131733.20679381114</v>
      </c>
      <c r="Q18" s="22"/>
      <c r="R18" s="6"/>
      <c r="S18" s="1"/>
    </row>
    <row r="19" spans="1:19" s="3" customFormat="1" ht="9">
      <c r="A19" s="6"/>
      <c r="B19" s="195" t="s">
        <v>3</v>
      </c>
      <c r="C19" s="182">
        <v>151276087.59999999</v>
      </c>
      <c r="D19" s="182">
        <v>0</v>
      </c>
      <c r="E19" s="182">
        <v>0</v>
      </c>
      <c r="F19" s="182">
        <v>0</v>
      </c>
      <c r="G19" s="182">
        <v>0</v>
      </c>
      <c r="H19" s="182">
        <v>0</v>
      </c>
      <c r="I19" s="182">
        <v>0</v>
      </c>
      <c r="J19" s="182">
        <v>0</v>
      </c>
      <c r="K19" s="182">
        <v>0</v>
      </c>
      <c r="L19" s="182">
        <v>0</v>
      </c>
      <c r="M19" s="182">
        <v>0</v>
      </c>
      <c r="N19" s="182">
        <v>0</v>
      </c>
      <c r="O19" s="182">
        <v>151276087.59999999</v>
      </c>
      <c r="P19" s="182">
        <v>228793.67141063837</v>
      </c>
      <c r="Q19" s="22"/>
      <c r="R19" s="6"/>
      <c r="S19" s="1"/>
    </row>
    <row r="20" spans="1:19" s="3" customFormat="1" ht="9">
      <c r="A20" s="6"/>
      <c r="B20" s="196" t="s">
        <v>127</v>
      </c>
      <c r="C20" s="189">
        <v>489711266.19999999</v>
      </c>
      <c r="D20" s="189">
        <v>0</v>
      </c>
      <c r="E20" s="189">
        <v>0</v>
      </c>
      <c r="F20" s="189">
        <v>0</v>
      </c>
      <c r="G20" s="189">
        <v>0</v>
      </c>
      <c r="H20" s="189">
        <v>0</v>
      </c>
      <c r="I20" s="189">
        <v>0</v>
      </c>
      <c r="J20" s="189">
        <v>0</v>
      </c>
      <c r="K20" s="189">
        <v>0</v>
      </c>
      <c r="L20" s="189">
        <v>0</v>
      </c>
      <c r="M20" s="189">
        <v>0</v>
      </c>
      <c r="N20" s="189">
        <v>0</v>
      </c>
      <c r="O20" s="189">
        <v>489711266.19999999</v>
      </c>
      <c r="P20" s="189">
        <v>740651.35014141165</v>
      </c>
      <c r="Q20" s="22"/>
      <c r="R20" s="6"/>
      <c r="S20" s="1"/>
    </row>
    <row r="21" spans="1:19" s="3" customFormat="1" ht="9">
      <c r="A21" s="6"/>
      <c r="B21" s="195" t="s">
        <v>7</v>
      </c>
      <c r="C21" s="182">
        <v>70627642.200000003</v>
      </c>
      <c r="D21" s="182">
        <v>0</v>
      </c>
      <c r="E21" s="182">
        <v>0</v>
      </c>
      <c r="F21" s="182">
        <v>0</v>
      </c>
      <c r="G21" s="182">
        <v>0</v>
      </c>
      <c r="H21" s="182">
        <v>0</v>
      </c>
      <c r="I21" s="182">
        <v>0</v>
      </c>
      <c r="J21" s="182">
        <v>0</v>
      </c>
      <c r="K21" s="182">
        <v>0</v>
      </c>
      <c r="L21" s="182">
        <v>0</v>
      </c>
      <c r="M21" s="182">
        <v>0</v>
      </c>
      <c r="N21" s="182">
        <v>0</v>
      </c>
      <c r="O21" s="182">
        <v>70627642.200000003</v>
      </c>
      <c r="P21" s="182">
        <v>106818.98123081111</v>
      </c>
      <c r="Q21" s="22"/>
      <c r="R21" s="6"/>
      <c r="S21" s="1"/>
    </row>
    <row r="22" spans="1:19" s="3" customFormat="1" ht="9">
      <c r="A22" s="6"/>
      <c r="B22" s="196" t="s">
        <v>8</v>
      </c>
      <c r="C22" s="189">
        <v>285950123.80000001</v>
      </c>
      <c r="D22" s="189">
        <v>0</v>
      </c>
      <c r="E22" s="189">
        <v>0</v>
      </c>
      <c r="F22" s="189">
        <v>0</v>
      </c>
      <c r="G22" s="189">
        <v>0</v>
      </c>
      <c r="H22" s="189">
        <v>0</v>
      </c>
      <c r="I22" s="189">
        <v>0</v>
      </c>
      <c r="J22" s="189">
        <v>0</v>
      </c>
      <c r="K22" s="189">
        <v>0</v>
      </c>
      <c r="L22" s="189">
        <v>0</v>
      </c>
      <c r="M22" s="189">
        <v>0</v>
      </c>
      <c r="N22" s="189">
        <v>0</v>
      </c>
      <c r="O22" s="189">
        <v>285950123.80000001</v>
      </c>
      <c r="P22" s="189">
        <v>432477.99240762863</v>
      </c>
      <c r="Q22" s="22"/>
      <c r="R22" s="6"/>
      <c r="S22" s="1"/>
    </row>
    <row r="23" spans="1:19" s="3" customFormat="1" ht="9">
      <c r="A23" s="6"/>
      <c r="B23" s="195" t="s">
        <v>9</v>
      </c>
      <c r="C23" s="182">
        <v>187080213.40000001</v>
      </c>
      <c r="D23" s="182">
        <v>0</v>
      </c>
      <c r="E23" s="182">
        <v>0</v>
      </c>
      <c r="F23" s="182">
        <v>0</v>
      </c>
      <c r="G23" s="182">
        <v>0</v>
      </c>
      <c r="H23" s="182">
        <v>0</v>
      </c>
      <c r="I23" s="182">
        <v>0</v>
      </c>
      <c r="J23" s="182">
        <v>0</v>
      </c>
      <c r="K23" s="182">
        <v>0</v>
      </c>
      <c r="L23" s="182">
        <v>0</v>
      </c>
      <c r="M23" s="182">
        <v>0</v>
      </c>
      <c r="N23" s="182">
        <v>0</v>
      </c>
      <c r="O23" s="182">
        <v>187080213.40000001</v>
      </c>
      <c r="P23" s="182">
        <v>282944.71090004384</v>
      </c>
      <c r="Q23" s="22"/>
      <c r="R23" s="6"/>
      <c r="S23" s="1"/>
    </row>
    <row r="24" spans="1:19" s="3" customFormat="1" ht="9">
      <c r="A24" s="6"/>
      <c r="B24" s="197" t="s">
        <v>128</v>
      </c>
      <c r="C24" s="189">
        <v>121005919.2</v>
      </c>
      <c r="D24" s="189">
        <v>0</v>
      </c>
      <c r="E24" s="189">
        <v>0</v>
      </c>
      <c r="F24" s="189">
        <v>0</v>
      </c>
      <c r="G24" s="189">
        <v>0</v>
      </c>
      <c r="H24" s="189">
        <v>0</v>
      </c>
      <c r="I24" s="189">
        <v>0</v>
      </c>
      <c r="J24" s="189">
        <v>0</v>
      </c>
      <c r="K24" s="189">
        <v>0</v>
      </c>
      <c r="L24" s="189">
        <v>0</v>
      </c>
      <c r="M24" s="189">
        <v>0</v>
      </c>
      <c r="N24" s="189">
        <v>0</v>
      </c>
      <c r="O24" s="189">
        <v>121005919.2</v>
      </c>
      <c r="P24" s="189">
        <v>183012.32505028811</v>
      </c>
      <c r="Q24" s="22"/>
      <c r="R24" s="6"/>
      <c r="S24" s="1"/>
    </row>
    <row r="25" spans="1:19" s="3" customFormat="1" ht="9">
      <c r="A25" s="6"/>
      <c r="B25" s="195" t="s">
        <v>90</v>
      </c>
      <c r="C25" s="182">
        <v>68939992.200000003</v>
      </c>
      <c r="D25" s="182">
        <v>0</v>
      </c>
      <c r="E25" s="182">
        <v>0</v>
      </c>
      <c r="F25" s="182">
        <v>0</v>
      </c>
      <c r="G25" s="182">
        <v>0</v>
      </c>
      <c r="H25" s="182">
        <v>0</v>
      </c>
      <c r="I25" s="182">
        <v>0</v>
      </c>
      <c r="J25" s="182">
        <v>0</v>
      </c>
      <c r="K25" s="182">
        <v>0</v>
      </c>
      <c r="L25" s="182">
        <v>0</v>
      </c>
      <c r="M25" s="182">
        <v>0</v>
      </c>
      <c r="N25" s="182">
        <v>0</v>
      </c>
      <c r="O25" s="182">
        <v>68939992.200000003</v>
      </c>
      <c r="P25" s="182">
        <v>104266.53790892179</v>
      </c>
      <c r="Q25" s="22"/>
      <c r="R25" s="6"/>
      <c r="S25" s="1"/>
    </row>
    <row r="26" spans="1:19" s="3" customFormat="1" ht="9">
      <c r="A26" s="6"/>
      <c r="B26" s="197" t="s">
        <v>88</v>
      </c>
      <c r="C26" s="189">
        <v>69702719</v>
      </c>
      <c r="D26" s="189">
        <v>0</v>
      </c>
      <c r="E26" s="189">
        <v>0</v>
      </c>
      <c r="F26" s="189">
        <v>0</v>
      </c>
      <c r="G26" s="189">
        <v>0</v>
      </c>
      <c r="H26" s="189">
        <v>0</v>
      </c>
      <c r="I26" s="189">
        <v>0</v>
      </c>
      <c r="J26" s="189">
        <v>0</v>
      </c>
      <c r="K26" s="189">
        <v>0</v>
      </c>
      <c r="L26" s="189">
        <v>0</v>
      </c>
      <c r="M26" s="189">
        <v>0</v>
      </c>
      <c r="N26" s="189">
        <v>0</v>
      </c>
      <c r="O26" s="189">
        <v>69702719</v>
      </c>
      <c r="P26" s="189">
        <v>105420.10465978009</v>
      </c>
      <c r="Q26" s="22"/>
      <c r="R26" s="6"/>
      <c r="S26" s="1"/>
    </row>
    <row r="27" spans="1:19" s="3" customFormat="1" ht="9">
      <c r="A27" s="6"/>
      <c r="B27" s="195" t="s">
        <v>10</v>
      </c>
      <c r="C27" s="182">
        <v>247792708.59999999</v>
      </c>
      <c r="D27" s="182">
        <v>0</v>
      </c>
      <c r="E27" s="182">
        <v>0</v>
      </c>
      <c r="F27" s="182">
        <v>0</v>
      </c>
      <c r="G27" s="182">
        <v>0</v>
      </c>
      <c r="H27" s="182">
        <v>0</v>
      </c>
      <c r="I27" s="182">
        <v>0</v>
      </c>
      <c r="J27" s="182">
        <v>0</v>
      </c>
      <c r="K27" s="182">
        <v>0</v>
      </c>
      <c r="L27" s="182">
        <v>0</v>
      </c>
      <c r="M27" s="182">
        <v>0</v>
      </c>
      <c r="N27" s="182">
        <v>0</v>
      </c>
      <c r="O27" s="182">
        <v>247792708.59999999</v>
      </c>
      <c r="P27" s="182">
        <v>374767.78021446179</v>
      </c>
      <c r="Q27" s="22"/>
      <c r="R27" s="6"/>
      <c r="S27" s="1"/>
    </row>
    <row r="28" spans="1:19" s="3" customFormat="1" ht="9">
      <c r="A28" s="6"/>
      <c r="B28" s="157" t="s">
        <v>0</v>
      </c>
      <c r="C28" s="157">
        <v>4241383212.3999996</v>
      </c>
      <c r="D28" s="157">
        <v>0</v>
      </c>
      <c r="E28" s="157">
        <v>0</v>
      </c>
      <c r="F28" s="157">
        <v>0</v>
      </c>
      <c r="G28" s="157">
        <v>0</v>
      </c>
      <c r="H28" s="157">
        <v>0</v>
      </c>
      <c r="I28" s="157">
        <v>0</v>
      </c>
      <c r="J28" s="157">
        <v>0</v>
      </c>
      <c r="K28" s="157">
        <v>0</v>
      </c>
      <c r="L28" s="157">
        <v>0</v>
      </c>
      <c r="M28" s="157">
        <v>0</v>
      </c>
      <c r="N28" s="157">
        <v>0</v>
      </c>
      <c r="O28" s="157">
        <v>4241383212.3999996</v>
      </c>
      <c r="P28" s="157">
        <v>6414772.1719929203</v>
      </c>
      <c r="Q28" s="22"/>
      <c r="R28" s="6"/>
      <c r="S28" s="1"/>
    </row>
    <row r="29" spans="1:19" s="3" customFormat="1" ht="18" customHeight="1">
      <c r="A29" s="6"/>
      <c r="B29" s="157" t="s">
        <v>5</v>
      </c>
      <c r="C29" s="157">
        <v>6414772.1719929203</v>
      </c>
      <c r="D29" s="157">
        <v>0</v>
      </c>
      <c r="E29" s="157">
        <v>0</v>
      </c>
      <c r="F29" s="157">
        <v>0</v>
      </c>
      <c r="G29" s="157">
        <v>0</v>
      </c>
      <c r="H29" s="157">
        <v>0</v>
      </c>
      <c r="I29" s="157">
        <v>0</v>
      </c>
      <c r="J29" s="157">
        <v>0</v>
      </c>
      <c r="K29" s="157">
        <v>0</v>
      </c>
      <c r="L29" s="157">
        <v>0</v>
      </c>
      <c r="M29" s="157">
        <v>0</v>
      </c>
      <c r="N29" s="157">
        <v>0</v>
      </c>
      <c r="O29" s="157">
        <v>6414772.1719929203</v>
      </c>
      <c r="P29" s="157">
        <v>0</v>
      </c>
      <c r="Q29" s="22"/>
      <c r="R29" s="6"/>
      <c r="S29" s="1"/>
    </row>
    <row r="30" spans="1:19" s="1" customFormat="1" ht="18" customHeight="1">
      <c r="A30" s="6"/>
      <c r="B30" s="157" t="s">
        <v>15</v>
      </c>
      <c r="C30" s="156">
        <v>661.19</v>
      </c>
      <c r="D30" s="156"/>
      <c r="E30" s="156"/>
      <c r="F30" s="156"/>
      <c r="G30" s="156"/>
      <c r="H30" s="156"/>
      <c r="I30" s="156"/>
      <c r="J30" s="156"/>
      <c r="K30" s="156"/>
      <c r="L30" s="156"/>
      <c r="M30" s="156"/>
      <c r="N30" s="156"/>
      <c r="O30" s="157">
        <v>0</v>
      </c>
      <c r="P30" s="157">
        <v>0</v>
      </c>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66" t="s">
        <v>28</v>
      </c>
      <c r="C32" s="367"/>
      <c r="D32" s="367"/>
      <c r="E32" s="367"/>
      <c r="F32" s="367"/>
      <c r="G32" s="367"/>
      <c r="H32" s="367"/>
      <c r="I32" s="367"/>
      <c r="J32" s="367"/>
      <c r="K32" s="367"/>
      <c r="L32" s="367"/>
      <c r="M32" s="367"/>
      <c r="N32" s="367"/>
      <c r="O32" s="367"/>
      <c r="P32" s="368"/>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60" t="s">
        <v>172</v>
      </c>
      <c r="C34" s="361"/>
      <c r="D34" s="361"/>
      <c r="E34" s="361"/>
      <c r="F34" s="361"/>
      <c r="G34" s="361"/>
      <c r="H34" s="361"/>
      <c r="I34" s="361"/>
      <c r="J34" s="361"/>
      <c r="K34" s="361"/>
      <c r="L34" s="361"/>
      <c r="M34" s="361"/>
      <c r="N34" s="361"/>
      <c r="O34" s="361"/>
      <c r="P34" s="362"/>
      <c r="Q34" s="23"/>
      <c r="R34" s="6"/>
    </row>
    <row r="35" spans="1:19" s="1" customFormat="1" ht="9">
      <c r="A35" s="6"/>
      <c r="B35" s="192" t="s">
        <v>125</v>
      </c>
      <c r="C35" s="182">
        <v>158733058.10084033</v>
      </c>
      <c r="D35" s="182">
        <v>0</v>
      </c>
      <c r="E35" s="182">
        <v>0</v>
      </c>
      <c r="F35" s="182">
        <v>0</v>
      </c>
      <c r="G35" s="182">
        <v>0</v>
      </c>
      <c r="H35" s="182">
        <v>0</v>
      </c>
      <c r="I35" s="182">
        <v>0</v>
      </c>
      <c r="J35" s="182">
        <v>0</v>
      </c>
      <c r="K35" s="182">
        <v>0</v>
      </c>
      <c r="L35" s="182">
        <v>0</v>
      </c>
      <c r="M35" s="182">
        <v>0</v>
      </c>
      <c r="N35" s="182">
        <v>0</v>
      </c>
      <c r="O35" s="182">
        <v>158733058.10084033</v>
      </c>
      <c r="P35" s="182">
        <v>240071.7767976532</v>
      </c>
      <c r="Q35" s="23"/>
      <c r="R35" s="6"/>
    </row>
    <row r="36" spans="1:19" s="1" customFormat="1" ht="9">
      <c r="A36" s="6"/>
      <c r="B36" s="193" t="s">
        <v>1</v>
      </c>
      <c r="C36" s="189">
        <v>371138049.37815124</v>
      </c>
      <c r="D36" s="189">
        <v>0</v>
      </c>
      <c r="E36" s="189">
        <v>0</v>
      </c>
      <c r="F36" s="189">
        <v>0</v>
      </c>
      <c r="G36" s="189">
        <v>0</v>
      </c>
      <c r="H36" s="189">
        <v>0</v>
      </c>
      <c r="I36" s="189">
        <v>0</v>
      </c>
      <c r="J36" s="189">
        <v>0</v>
      </c>
      <c r="K36" s="189">
        <v>0</v>
      </c>
      <c r="L36" s="189">
        <v>0</v>
      </c>
      <c r="M36" s="189">
        <v>0</v>
      </c>
      <c r="N36" s="189">
        <v>0</v>
      </c>
      <c r="O36" s="189">
        <v>371138049.37815124</v>
      </c>
      <c r="P36" s="189">
        <v>561318.30393404502</v>
      </c>
      <c r="Q36" s="23"/>
      <c r="R36" s="6"/>
    </row>
    <row r="37" spans="1:19" s="3" customFormat="1" ht="9">
      <c r="A37" s="6"/>
      <c r="B37" s="194" t="s">
        <v>49</v>
      </c>
      <c r="C37" s="182">
        <v>143737397.99159664</v>
      </c>
      <c r="D37" s="182">
        <v>0</v>
      </c>
      <c r="E37" s="182">
        <v>0</v>
      </c>
      <c r="F37" s="182">
        <v>0</v>
      </c>
      <c r="G37" s="182">
        <v>0</v>
      </c>
      <c r="H37" s="182">
        <v>0</v>
      </c>
      <c r="I37" s="182">
        <v>0</v>
      </c>
      <c r="J37" s="182">
        <v>0</v>
      </c>
      <c r="K37" s="182">
        <v>0</v>
      </c>
      <c r="L37" s="182">
        <v>0</v>
      </c>
      <c r="M37" s="182">
        <v>0</v>
      </c>
      <c r="N37" s="182">
        <v>0</v>
      </c>
      <c r="O37" s="182">
        <v>143737397.99159664</v>
      </c>
      <c r="P37" s="182">
        <v>217391.97203768452</v>
      </c>
      <c r="Q37" s="22"/>
      <c r="R37" s="6"/>
      <c r="S37" s="1"/>
    </row>
    <row r="38" spans="1:19" s="3" customFormat="1" ht="9">
      <c r="A38" s="6"/>
      <c r="B38" s="193" t="s">
        <v>152</v>
      </c>
      <c r="C38" s="189">
        <v>39049109.74789916</v>
      </c>
      <c r="D38" s="189">
        <v>0</v>
      </c>
      <c r="E38" s="189">
        <v>0</v>
      </c>
      <c r="F38" s="189">
        <v>0</v>
      </c>
      <c r="G38" s="189">
        <v>0</v>
      </c>
      <c r="H38" s="189">
        <v>0</v>
      </c>
      <c r="I38" s="189">
        <v>0</v>
      </c>
      <c r="J38" s="189">
        <v>0</v>
      </c>
      <c r="K38" s="189">
        <v>0</v>
      </c>
      <c r="L38" s="189">
        <v>0</v>
      </c>
      <c r="M38" s="189">
        <v>0</v>
      </c>
      <c r="N38" s="189">
        <v>0</v>
      </c>
      <c r="O38" s="189">
        <v>39049109.74789916</v>
      </c>
      <c r="P38" s="189">
        <v>59058.832934404869</v>
      </c>
      <c r="Q38" s="22"/>
      <c r="R38" s="6"/>
      <c r="S38" s="1"/>
    </row>
    <row r="39" spans="1:19" s="3" customFormat="1" ht="9">
      <c r="A39" s="6"/>
      <c r="B39" s="192" t="s">
        <v>18</v>
      </c>
      <c r="C39" s="182">
        <v>136966015.29411763</v>
      </c>
      <c r="D39" s="182">
        <v>0</v>
      </c>
      <c r="E39" s="182">
        <v>0</v>
      </c>
      <c r="F39" s="182">
        <v>0</v>
      </c>
      <c r="G39" s="182">
        <v>0</v>
      </c>
      <c r="H39" s="182">
        <v>0</v>
      </c>
      <c r="I39" s="182">
        <v>0</v>
      </c>
      <c r="J39" s="182">
        <v>0</v>
      </c>
      <c r="K39" s="182">
        <v>0</v>
      </c>
      <c r="L39" s="182">
        <v>0</v>
      </c>
      <c r="M39" s="182">
        <v>0</v>
      </c>
      <c r="N39" s="182">
        <v>0</v>
      </c>
      <c r="O39" s="182">
        <v>136966015.29411763</v>
      </c>
      <c r="P39" s="182">
        <v>207150.76648787432</v>
      </c>
      <c r="Q39" s="22"/>
      <c r="R39" s="6"/>
      <c r="S39" s="1"/>
    </row>
    <row r="40" spans="1:19" s="3" customFormat="1" ht="9">
      <c r="A40" s="6"/>
      <c r="B40" s="193" t="s">
        <v>76</v>
      </c>
      <c r="C40" s="189">
        <v>468662020.39495796</v>
      </c>
      <c r="D40" s="189">
        <v>0</v>
      </c>
      <c r="E40" s="189">
        <v>0</v>
      </c>
      <c r="F40" s="189">
        <v>0</v>
      </c>
      <c r="G40" s="189">
        <v>0</v>
      </c>
      <c r="H40" s="189">
        <v>0</v>
      </c>
      <c r="I40" s="189">
        <v>0</v>
      </c>
      <c r="J40" s="189">
        <v>0</v>
      </c>
      <c r="K40" s="189">
        <v>0</v>
      </c>
      <c r="L40" s="189">
        <v>0</v>
      </c>
      <c r="M40" s="189">
        <v>0</v>
      </c>
      <c r="N40" s="189">
        <v>0</v>
      </c>
      <c r="O40" s="189">
        <v>468662020.39495796</v>
      </c>
      <c r="P40" s="189">
        <v>708815.9536516855</v>
      </c>
      <c r="Q40" s="22"/>
      <c r="R40" s="6"/>
      <c r="S40" s="1"/>
    </row>
    <row r="41" spans="1:19" s="3" customFormat="1" ht="9">
      <c r="A41" s="6"/>
      <c r="B41" s="192" t="s">
        <v>126</v>
      </c>
      <c r="C41" s="182">
        <v>1090042862.6806722</v>
      </c>
      <c r="D41" s="182">
        <v>0</v>
      </c>
      <c r="E41" s="182">
        <v>0</v>
      </c>
      <c r="F41" s="182">
        <v>0</v>
      </c>
      <c r="G41" s="182">
        <v>0</v>
      </c>
      <c r="H41" s="182">
        <v>0</v>
      </c>
      <c r="I41" s="182">
        <v>0</v>
      </c>
      <c r="J41" s="182">
        <v>0</v>
      </c>
      <c r="K41" s="182">
        <v>0</v>
      </c>
      <c r="L41" s="182">
        <v>0</v>
      </c>
      <c r="M41" s="182">
        <v>0</v>
      </c>
      <c r="N41" s="182">
        <v>0</v>
      </c>
      <c r="O41" s="182">
        <v>1090042862.6806722</v>
      </c>
      <c r="P41" s="182">
        <v>1648607.6055001921</v>
      </c>
      <c r="Q41" s="22"/>
      <c r="R41" s="6"/>
      <c r="S41" s="1"/>
    </row>
    <row r="42" spans="1:19" s="3" customFormat="1" ht="9">
      <c r="A42" s="6"/>
      <c r="B42" s="193" t="s">
        <v>2</v>
      </c>
      <c r="C42" s="189">
        <v>86735476.915966377</v>
      </c>
      <c r="D42" s="189">
        <v>0</v>
      </c>
      <c r="E42" s="189">
        <v>0</v>
      </c>
      <c r="F42" s="189">
        <v>0</v>
      </c>
      <c r="G42" s="189">
        <v>0</v>
      </c>
      <c r="H42" s="189">
        <v>0</v>
      </c>
      <c r="I42" s="189">
        <v>0</v>
      </c>
      <c r="J42" s="189">
        <v>0</v>
      </c>
      <c r="K42" s="189">
        <v>0</v>
      </c>
      <c r="L42" s="189">
        <v>0</v>
      </c>
      <c r="M42" s="189">
        <v>0</v>
      </c>
      <c r="N42" s="189">
        <v>0</v>
      </c>
      <c r="O42" s="189">
        <v>86735476.915966377</v>
      </c>
      <c r="P42" s="189">
        <v>131180.86618969793</v>
      </c>
      <c r="Q42" s="22"/>
      <c r="R42" s="6"/>
      <c r="S42" s="1"/>
    </row>
    <row r="43" spans="1:19" s="3" customFormat="1" ht="9">
      <c r="A43" s="6"/>
      <c r="B43" s="195" t="s">
        <v>3</v>
      </c>
      <c r="C43" s="182">
        <v>150484066.15966386</v>
      </c>
      <c r="D43" s="182">
        <v>0</v>
      </c>
      <c r="E43" s="182">
        <v>0</v>
      </c>
      <c r="F43" s="182">
        <v>0</v>
      </c>
      <c r="G43" s="182">
        <v>0</v>
      </c>
      <c r="H43" s="182">
        <v>0</v>
      </c>
      <c r="I43" s="182">
        <v>0</v>
      </c>
      <c r="J43" s="182">
        <v>0</v>
      </c>
      <c r="K43" s="182">
        <v>0</v>
      </c>
      <c r="L43" s="182">
        <v>0</v>
      </c>
      <c r="M43" s="182">
        <v>0</v>
      </c>
      <c r="N43" s="182">
        <v>0</v>
      </c>
      <c r="O43" s="182">
        <v>150484066.15966386</v>
      </c>
      <c r="P43" s="182">
        <v>227595.7987260301</v>
      </c>
      <c r="Q43" s="22"/>
      <c r="R43" s="6"/>
      <c r="S43" s="1"/>
    </row>
    <row r="44" spans="1:19" s="3" customFormat="1" ht="9">
      <c r="A44" s="6"/>
      <c r="B44" s="196" t="s">
        <v>127</v>
      </c>
      <c r="C44" s="189">
        <v>486129261.01680666</v>
      </c>
      <c r="D44" s="189">
        <v>0</v>
      </c>
      <c r="E44" s="189">
        <v>0</v>
      </c>
      <c r="F44" s="189">
        <v>0</v>
      </c>
      <c r="G44" s="189">
        <v>0</v>
      </c>
      <c r="H44" s="189">
        <v>0</v>
      </c>
      <c r="I44" s="189">
        <v>0</v>
      </c>
      <c r="J44" s="189">
        <v>0</v>
      </c>
      <c r="K44" s="189">
        <v>0</v>
      </c>
      <c r="L44" s="189">
        <v>0</v>
      </c>
      <c r="M44" s="189">
        <v>0</v>
      </c>
      <c r="N44" s="189">
        <v>0</v>
      </c>
      <c r="O44" s="189">
        <v>486129261.01680666</v>
      </c>
      <c r="P44" s="189">
        <v>735233.83750027465</v>
      </c>
      <c r="Q44" s="22"/>
      <c r="R44" s="6"/>
      <c r="S44" s="1"/>
    </row>
    <row r="45" spans="1:19" s="3" customFormat="1" ht="9">
      <c r="A45" s="6"/>
      <c r="B45" s="195" t="s">
        <v>7</v>
      </c>
      <c r="C45" s="182">
        <v>67096260.075630248</v>
      </c>
      <c r="D45" s="182">
        <v>0</v>
      </c>
      <c r="E45" s="182">
        <v>0</v>
      </c>
      <c r="F45" s="182">
        <v>0</v>
      </c>
      <c r="G45" s="182">
        <v>0</v>
      </c>
      <c r="H45" s="182">
        <v>0</v>
      </c>
      <c r="I45" s="182">
        <v>0</v>
      </c>
      <c r="J45" s="182">
        <v>0</v>
      </c>
      <c r="K45" s="182">
        <v>0</v>
      </c>
      <c r="L45" s="182">
        <v>0</v>
      </c>
      <c r="M45" s="182">
        <v>0</v>
      </c>
      <c r="N45" s="182">
        <v>0</v>
      </c>
      <c r="O45" s="182">
        <v>67096260.075630248</v>
      </c>
      <c r="P45" s="182">
        <v>101478.03214753738</v>
      </c>
      <c r="Q45" s="22"/>
      <c r="R45" s="6"/>
      <c r="S45" s="1"/>
    </row>
    <row r="46" spans="1:19" s="3" customFormat="1" ht="9">
      <c r="A46" s="6"/>
      <c r="B46" s="196" t="s">
        <v>8</v>
      </c>
      <c r="C46" s="189">
        <v>281505303.17647058</v>
      </c>
      <c r="D46" s="189">
        <v>0</v>
      </c>
      <c r="E46" s="189">
        <v>0</v>
      </c>
      <c r="F46" s="189">
        <v>0</v>
      </c>
      <c r="G46" s="189">
        <v>0</v>
      </c>
      <c r="H46" s="189">
        <v>0</v>
      </c>
      <c r="I46" s="189">
        <v>0</v>
      </c>
      <c r="J46" s="189">
        <v>0</v>
      </c>
      <c r="K46" s="189">
        <v>0</v>
      </c>
      <c r="L46" s="189">
        <v>0</v>
      </c>
      <c r="M46" s="189">
        <v>0</v>
      </c>
      <c r="N46" s="189">
        <v>0</v>
      </c>
      <c r="O46" s="189">
        <v>281505303.17647058</v>
      </c>
      <c r="P46" s="189">
        <v>425755.53649702895</v>
      </c>
      <c r="Q46" s="22"/>
      <c r="R46" s="6"/>
      <c r="S46" s="1"/>
    </row>
    <row r="47" spans="1:19" s="3" customFormat="1" ht="9">
      <c r="A47" s="6"/>
      <c r="B47" s="195" t="s">
        <v>9</v>
      </c>
      <c r="C47" s="182">
        <v>177726202.77310923</v>
      </c>
      <c r="D47" s="182">
        <v>0</v>
      </c>
      <c r="E47" s="182">
        <v>0</v>
      </c>
      <c r="F47" s="182">
        <v>0</v>
      </c>
      <c r="G47" s="182">
        <v>0</v>
      </c>
      <c r="H47" s="182">
        <v>0</v>
      </c>
      <c r="I47" s="182">
        <v>0</v>
      </c>
      <c r="J47" s="182">
        <v>0</v>
      </c>
      <c r="K47" s="182">
        <v>0</v>
      </c>
      <c r="L47" s="182">
        <v>0</v>
      </c>
      <c r="M47" s="182">
        <v>0</v>
      </c>
      <c r="N47" s="182">
        <v>0</v>
      </c>
      <c r="O47" s="182">
        <v>177726202.77310923</v>
      </c>
      <c r="P47" s="182">
        <v>268797.47542024113</v>
      </c>
      <c r="Q47" s="22"/>
      <c r="R47" s="6"/>
      <c r="S47" s="1"/>
    </row>
    <row r="48" spans="1:19" s="3" customFormat="1" ht="9">
      <c r="A48" s="6"/>
      <c r="B48" s="197" t="s">
        <v>128</v>
      </c>
      <c r="C48" s="189">
        <v>117062752.89915965</v>
      </c>
      <c r="D48" s="189">
        <v>0</v>
      </c>
      <c r="E48" s="189">
        <v>0</v>
      </c>
      <c r="F48" s="189">
        <v>0</v>
      </c>
      <c r="G48" s="189">
        <v>0</v>
      </c>
      <c r="H48" s="189">
        <v>0</v>
      </c>
      <c r="I48" s="189">
        <v>0</v>
      </c>
      <c r="J48" s="189">
        <v>0</v>
      </c>
      <c r="K48" s="189">
        <v>0</v>
      </c>
      <c r="L48" s="189">
        <v>0</v>
      </c>
      <c r="M48" s="189">
        <v>0</v>
      </c>
      <c r="N48" s="189">
        <v>0</v>
      </c>
      <c r="O48" s="189">
        <v>117062752.89915965</v>
      </c>
      <c r="P48" s="189">
        <v>177048.58346187879</v>
      </c>
      <c r="Q48" s="22"/>
      <c r="R48" s="6"/>
      <c r="S48" s="1"/>
    </row>
    <row r="49" spans="1:19" s="3" customFormat="1" ht="9">
      <c r="A49" s="6"/>
      <c r="B49" s="195" t="s">
        <v>90</v>
      </c>
      <c r="C49" s="182">
        <v>65492992.655462183</v>
      </c>
      <c r="D49" s="182">
        <v>0</v>
      </c>
      <c r="E49" s="182">
        <v>0</v>
      </c>
      <c r="F49" s="182">
        <v>0</v>
      </c>
      <c r="G49" s="182">
        <v>0</v>
      </c>
      <c r="H49" s="182">
        <v>0</v>
      </c>
      <c r="I49" s="182">
        <v>0</v>
      </c>
      <c r="J49" s="182">
        <v>0</v>
      </c>
      <c r="K49" s="182">
        <v>0</v>
      </c>
      <c r="L49" s="182">
        <v>0</v>
      </c>
      <c r="M49" s="182">
        <v>0</v>
      </c>
      <c r="N49" s="182">
        <v>0</v>
      </c>
      <c r="O49" s="182">
        <v>65492992.655462183</v>
      </c>
      <c r="P49" s="182">
        <v>99053.211112482313</v>
      </c>
      <c r="Q49" s="22"/>
      <c r="R49" s="6"/>
      <c r="S49" s="1"/>
    </row>
    <row r="50" spans="1:19" s="3" customFormat="1" ht="9">
      <c r="A50" s="6"/>
      <c r="B50" s="197" t="s">
        <v>88</v>
      </c>
      <c r="C50" s="189">
        <v>66217583.042016804</v>
      </c>
      <c r="D50" s="189">
        <v>0</v>
      </c>
      <c r="E50" s="189">
        <v>0</v>
      </c>
      <c r="F50" s="189">
        <v>0</v>
      </c>
      <c r="G50" s="189">
        <v>0</v>
      </c>
      <c r="H50" s="189">
        <v>0</v>
      </c>
      <c r="I50" s="189">
        <v>0</v>
      </c>
      <c r="J50" s="189">
        <v>0</v>
      </c>
      <c r="K50" s="189">
        <v>0</v>
      </c>
      <c r="L50" s="189">
        <v>0</v>
      </c>
      <c r="M50" s="189">
        <v>0</v>
      </c>
      <c r="N50" s="189">
        <v>0</v>
      </c>
      <c r="O50" s="189">
        <v>66217583.042016804</v>
      </c>
      <c r="P50" s="189">
        <v>100149.0994147171</v>
      </c>
      <c r="Q50" s="22"/>
      <c r="R50" s="6"/>
      <c r="S50" s="1"/>
    </row>
    <row r="51" spans="1:19" s="3" customFormat="1" ht="9">
      <c r="A51" s="6"/>
      <c r="B51" s="195" t="s">
        <v>10</v>
      </c>
      <c r="C51" s="182">
        <v>246495364.47058821</v>
      </c>
      <c r="D51" s="182">
        <v>0</v>
      </c>
      <c r="E51" s="182">
        <v>0</v>
      </c>
      <c r="F51" s="182">
        <v>0</v>
      </c>
      <c r="G51" s="182">
        <v>0</v>
      </c>
      <c r="H51" s="182">
        <v>0</v>
      </c>
      <c r="I51" s="182">
        <v>0</v>
      </c>
      <c r="J51" s="182">
        <v>0</v>
      </c>
      <c r="K51" s="182">
        <v>0</v>
      </c>
      <c r="L51" s="182">
        <v>0</v>
      </c>
      <c r="M51" s="182">
        <v>0</v>
      </c>
      <c r="N51" s="182">
        <v>0</v>
      </c>
      <c r="O51" s="182">
        <v>246495364.47058821</v>
      </c>
      <c r="P51" s="182">
        <v>372805.64508021623</v>
      </c>
      <c r="Q51" s="22"/>
      <c r="R51" s="6"/>
      <c r="S51" s="1"/>
    </row>
    <row r="52" spans="1:19" s="3" customFormat="1" ht="9">
      <c r="A52" s="6"/>
      <c r="B52" s="157" t="s">
        <v>0</v>
      </c>
      <c r="C52" s="157">
        <v>4153273776.773109</v>
      </c>
      <c r="D52" s="157">
        <v>0</v>
      </c>
      <c r="E52" s="157">
        <v>0</v>
      </c>
      <c r="F52" s="157">
        <v>0</v>
      </c>
      <c r="G52" s="157">
        <v>0</v>
      </c>
      <c r="H52" s="157">
        <v>0</v>
      </c>
      <c r="I52" s="157">
        <v>0</v>
      </c>
      <c r="J52" s="157">
        <v>0</v>
      </c>
      <c r="K52" s="157">
        <v>0</v>
      </c>
      <c r="L52" s="157">
        <v>0</v>
      </c>
      <c r="M52" s="157">
        <v>0</v>
      </c>
      <c r="N52" s="157">
        <v>0</v>
      </c>
      <c r="O52" s="157">
        <v>4153273776.773109</v>
      </c>
      <c r="P52" s="157">
        <v>6281513.2968936441</v>
      </c>
      <c r="Q52" s="22"/>
      <c r="R52" s="6"/>
      <c r="S52" s="1"/>
    </row>
    <row r="53" spans="1:19" s="3" customFormat="1" ht="9">
      <c r="A53" s="6"/>
      <c r="B53" s="157" t="s">
        <v>5</v>
      </c>
      <c r="C53" s="157">
        <v>6281513.2968936441</v>
      </c>
      <c r="D53" s="157">
        <v>0</v>
      </c>
      <c r="E53" s="157">
        <v>0</v>
      </c>
      <c r="F53" s="157">
        <v>0</v>
      </c>
      <c r="G53" s="157">
        <v>0</v>
      </c>
      <c r="H53" s="157">
        <v>0</v>
      </c>
      <c r="I53" s="157">
        <v>0</v>
      </c>
      <c r="J53" s="157">
        <v>0</v>
      </c>
      <c r="K53" s="157">
        <v>0</v>
      </c>
      <c r="L53" s="157">
        <v>0</v>
      </c>
      <c r="M53" s="157">
        <v>0</v>
      </c>
      <c r="N53" s="157">
        <v>0</v>
      </c>
      <c r="O53" s="157">
        <v>6281513.2968936441</v>
      </c>
      <c r="P53" s="157">
        <v>0</v>
      </c>
      <c r="Q53" s="22"/>
      <c r="R53" s="6"/>
      <c r="S53" s="1"/>
    </row>
    <row r="54" spans="1:19" s="1" customFormat="1" ht="18" customHeight="1">
      <c r="A54" s="6"/>
      <c r="B54" s="157" t="s">
        <v>15</v>
      </c>
      <c r="C54" s="156">
        <v>661.19</v>
      </c>
      <c r="D54" s="156"/>
      <c r="E54" s="156"/>
      <c r="F54" s="156"/>
      <c r="G54" s="156"/>
      <c r="H54" s="156"/>
      <c r="I54" s="156"/>
      <c r="J54" s="156"/>
      <c r="K54" s="156"/>
      <c r="L54" s="156"/>
      <c r="M54" s="156"/>
      <c r="N54" s="156"/>
      <c r="O54" s="157">
        <v>0</v>
      </c>
      <c r="P54" s="157">
        <v>0</v>
      </c>
      <c r="Q54" s="23"/>
      <c r="R54" s="6"/>
    </row>
    <row r="55" spans="1:19" s="1" customFormat="1" ht="30" customHeight="1">
      <c r="A55" s="6"/>
      <c r="B55" s="348" t="s">
        <v>176</v>
      </c>
      <c r="C55" s="348"/>
      <c r="D55" s="348"/>
      <c r="E55" s="348"/>
      <c r="F55" s="348"/>
      <c r="G55" s="348"/>
      <c r="H55" s="348"/>
      <c r="I55" s="348"/>
      <c r="J55" s="348"/>
      <c r="K55" s="348"/>
      <c r="L55" s="348"/>
      <c r="M55" s="348"/>
      <c r="N55" s="348"/>
      <c r="O55" s="348"/>
      <c r="P55" s="348"/>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topLeftCell="A65" zoomScaleNormal="100" workbookViewId="0">
      <selection activeCell="B89" sqref="B89:P91"/>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1" t="s">
        <v>29</v>
      </c>
      <c r="C8" s="332"/>
      <c r="D8" s="332"/>
      <c r="E8" s="332"/>
      <c r="F8" s="332"/>
      <c r="G8" s="332"/>
      <c r="H8" s="332"/>
      <c r="I8" s="332"/>
      <c r="J8" s="332"/>
      <c r="K8" s="332"/>
      <c r="L8" s="332"/>
      <c r="M8" s="332"/>
      <c r="N8" s="332"/>
      <c r="O8" s="332"/>
      <c r="P8" s="333"/>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1" t="s">
        <v>172</v>
      </c>
      <c r="C10" s="352"/>
      <c r="D10" s="352"/>
      <c r="E10" s="352"/>
      <c r="F10" s="352"/>
      <c r="G10" s="352"/>
      <c r="H10" s="352"/>
      <c r="I10" s="352"/>
      <c r="J10" s="352"/>
      <c r="K10" s="352"/>
      <c r="L10" s="352"/>
      <c r="M10" s="352"/>
      <c r="N10" s="352"/>
      <c r="O10" s="352"/>
      <c r="P10" s="353"/>
      <c r="Q10" s="40"/>
      <c r="R10" s="46"/>
      <c r="S10" s="40"/>
    </row>
    <row r="11" spans="1:19" s="234" customFormat="1" ht="9">
      <c r="A11" s="232"/>
      <c r="B11" s="192" t="s">
        <v>125</v>
      </c>
      <c r="C11" s="182" t="s">
        <v>62</v>
      </c>
      <c r="D11" s="182">
        <v>16769</v>
      </c>
      <c r="E11" s="182">
        <v>0</v>
      </c>
      <c r="F11" s="182">
        <v>0</v>
      </c>
      <c r="G11" s="182">
        <v>0</v>
      </c>
      <c r="H11" s="182">
        <v>0</v>
      </c>
      <c r="I11" s="182">
        <v>0</v>
      </c>
      <c r="J11" s="182">
        <v>0</v>
      </c>
      <c r="K11" s="182">
        <v>0</v>
      </c>
      <c r="L11" s="182">
        <v>0</v>
      </c>
      <c r="M11" s="182">
        <v>0</v>
      </c>
      <c r="N11" s="182">
        <v>0</v>
      </c>
      <c r="O11" s="182">
        <v>0</v>
      </c>
      <c r="P11" s="182">
        <v>16769</v>
      </c>
      <c r="Q11" s="233"/>
      <c r="R11" s="233"/>
      <c r="S11" s="232"/>
    </row>
    <row r="12" spans="1:19" s="237" customFormat="1" ht="9">
      <c r="A12" s="232"/>
      <c r="B12" s="193" t="s">
        <v>1</v>
      </c>
      <c r="C12" s="235" t="s">
        <v>63</v>
      </c>
      <c r="D12" s="235">
        <v>45212</v>
      </c>
      <c r="E12" s="235">
        <v>0</v>
      </c>
      <c r="F12" s="235">
        <v>0</v>
      </c>
      <c r="G12" s="235">
        <v>0</v>
      </c>
      <c r="H12" s="235">
        <v>0</v>
      </c>
      <c r="I12" s="235">
        <v>0</v>
      </c>
      <c r="J12" s="235">
        <v>0</v>
      </c>
      <c r="K12" s="235">
        <v>0</v>
      </c>
      <c r="L12" s="235">
        <v>0</v>
      </c>
      <c r="M12" s="235">
        <v>0</v>
      </c>
      <c r="N12" s="235">
        <v>0</v>
      </c>
      <c r="O12" s="235">
        <v>0</v>
      </c>
      <c r="P12" s="235">
        <v>45212</v>
      </c>
      <c r="Q12" s="233"/>
      <c r="R12" s="233"/>
      <c r="S12" s="236"/>
    </row>
    <row r="13" spans="1:19" s="237" customFormat="1" ht="9">
      <c r="A13" s="232"/>
      <c r="B13" s="194" t="s">
        <v>49</v>
      </c>
      <c r="C13" s="182" t="s">
        <v>64</v>
      </c>
      <c r="D13" s="182">
        <v>19206</v>
      </c>
      <c r="E13" s="182">
        <v>0</v>
      </c>
      <c r="F13" s="182">
        <v>0</v>
      </c>
      <c r="G13" s="182">
        <v>0</v>
      </c>
      <c r="H13" s="182">
        <v>0</v>
      </c>
      <c r="I13" s="182">
        <v>0</v>
      </c>
      <c r="J13" s="182">
        <v>0</v>
      </c>
      <c r="K13" s="182">
        <v>0</v>
      </c>
      <c r="L13" s="182">
        <v>0</v>
      </c>
      <c r="M13" s="182">
        <v>0</v>
      </c>
      <c r="N13" s="182">
        <v>0</v>
      </c>
      <c r="O13" s="183">
        <v>0</v>
      </c>
      <c r="P13" s="183">
        <v>19206</v>
      </c>
      <c r="Q13" s="233"/>
      <c r="R13" s="233"/>
      <c r="S13" s="236"/>
    </row>
    <row r="14" spans="1:19" s="237" customFormat="1" ht="9">
      <c r="A14" s="232"/>
      <c r="B14" s="193" t="s">
        <v>152</v>
      </c>
      <c r="C14" s="235" t="s">
        <v>153</v>
      </c>
      <c r="D14" s="235">
        <v>10991</v>
      </c>
      <c r="E14" s="235">
        <v>0</v>
      </c>
      <c r="F14" s="235">
        <v>0</v>
      </c>
      <c r="G14" s="235">
        <v>0</v>
      </c>
      <c r="H14" s="235">
        <v>0</v>
      </c>
      <c r="I14" s="235">
        <v>0</v>
      </c>
      <c r="J14" s="235">
        <v>0</v>
      </c>
      <c r="K14" s="235">
        <v>0</v>
      </c>
      <c r="L14" s="235">
        <v>0</v>
      </c>
      <c r="M14" s="235">
        <v>0</v>
      </c>
      <c r="N14" s="235">
        <v>0</v>
      </c>
      <c r="O14" s="235">
        <v>0</v>
      </c>
      <c r="P14" s="235">
        <v>10991</v>
      </c>
      <c r="Q14" s="233"/>
      <c r="R14" s="233"/>
      <c r="S14" s="236"/>
    </row>
    <row r="15" spans="1:19" s="237" customFormat="1" ht="9">
      <c r="A15" s="232"/>
      <c r="B15" s="192" t="s">
        <v>18</v>
      </c>
      <c r="C15" s="182" t="s">
        <v>65</v>
      </c>
      <c r="D15" s="182">
        <v>25003</v>
      </c>
      <c r="E15" s="182">
        <v>0</v>
      </c>
      <c r="F15" s="182">
        <v>0</v>
      </c>
      <c r="G15" s="182">
        <v>0</v>
      </c>
      <c r="H15" s="182">
        <v>0</v>
      </c>
      <c r="I15" s="182">
        <v>0</v>
      </c>
      <c r="J15" s="182">
        <v>0</v>
      </c>
      <c r="K15" s="182">
        <v>0</v>
      </c>
      <c r="L15" s="182">
        <v>0</v>
      </c>
      <c r="M15" s="182">
        <v>0</v>
      </c>
      <c r="N15" s="182">
        <v>0</v>
      </c>
      <c r="O15" s="183">
        <v>0</v>
      </c>
      <c r="P15" s="183">
        <v>25003</v>
      </c>
      <c r="Q15" s="233"/>
      <c r="R15" s="233"/>
      <c r="S15" s="236"/>
    </row>
    <row r="16" spans="1:19" s="237" customFormat="1" ht="9">
      <c r="A16" s="232"/>
      <c r="B16" s="193" t="s">
        <v>76</v>
      </c>
      <c r="C16" s="235" t="s">
        <v>66</v>
      </c>
      <c r="D16" s="235">
        <v>35346</v>
      </c>
      <c r="E16" s="235">
        <v>0</v>
      </c>
      <c r="F16" s="235">
        <v>0</v>
      </c>
      <c r="G16" s="235">
        <v>0</v>
      </c>
      <c r="H16" s="235">
        <v>0</v>
      </c>
      <c r="I16" s="235">
        <v>0</v>
      </c>
      <c r="J16" s="235">
        <v>0</v>
      </c>
      <c r="K16" s="235">
        <v>0</v>
      </c>
      <c r="L16" s="235">
        <v>0</v>
      </c>
      <c r="M16" s="235">
        <v>0</v>
      </c>
      <c r="N16" s="235">
        <v>0</v>
      </c>
      <c r="O16" s="235">
        <v>0</v>
      </c>
      <c r="P16" s="235">
        <v>35346</v>
      </c>
      <c r="Q16" s="233"/>
      <c r="R16" s="233"/>
      <c r="S16" s="236"/>
    </row>
    <row r="17" spans="1:19" s="237" customFormat="1" ht="9">
      <c r="A17" s="232"/>
      <c r="B17" s="192" t="s">
        <v>126</v>
      </c>
      <c r="C17" s="182" t="s">
        <v>67</v>
      </c>
      <c r="D17" s="182">
        <v>73922</v>
      </c>
      <c r="E17" s="182">
        <v>0</v>
      </c>
      <c r="F17" s="182">
        <v>0</v>
      </c>
      <c r="G17" s="182">
        <v>0</v>
      </c>
      <c r="H17" s="182">
        <v>0</v>
      </c>
      <c r="I17" s="182">
        <v>0</v>
      </c>
      <c r="J17" s="182">
        <v>0</v>
      </c>
      <c r="K17" s="182">
        <v>0</v>
      </c>
      <c r="L17" s="182">
        <v>0</v>
      </c>
      <c r="M17" s="182">
        <v>0</v>
      </c>
      <c r="N17" s="182">
        <v>0</v>
      </c>
      <c r="O17" s="183">
        <v>0</v>
      </c>
      <c r="P17" s="183">
        <v>73922</v>
      </c>
      <c r="Q17" s="233"/>
      <c r="R17" s="233"/>
      <c r="S17" s="236"/>
    </row>
    <row r="18" spans="1:19" s="237" customFormat="1" ht="9">
      <c r="A18" s="232"/>
      <c r="B18" s="193" t="s">
        <v>2</v>
      </c>
      <c r="C18" s="235" t="s">
        <v>68</v>
      </c>
      <c r="D18" s="235">
        <v>8691</v>
      </c>
      <c r="E18" s="235">
        <v>0</v>
      </c>
      <c r="F18" s="235">
        <v>0</v>
      </c>
      <c r="G18" s="235">
        <v>0</v>
      </c>
      <c r="H18" s="235">
        <v>0</v>
      </c>
      <c r="I18" s="235">
        <v>0</v>
      </c>
      <c r="J18" s="235">
        <v>0</v>
      </c>
      <c r="K18" s="235">
        <v>0</v>
      </c>
      <c r="L18" s="235">
        <v>0</v>
      </c>
      <c r="M18" s="235">
        <v>0</v>
      </c>
      <c r="N18" s="235">
        <v>0</v>
      </c>
      <c r="O18" s="235">
        <v>0</v>
      </c>
      <c r="P18" s="235">
        <v>8691</v>
      </c>
      <c r="Q18" s="233"/>
      <c r="R18" s="233"/>
      <c r="S18" s="236"/>
    </row>
    <row r="19" spans="1:19" s="237" customFormat="1" ht="9">
      <c r="A19" s="232"/>
      <c r="B19" s="195" t="s">
        <v>3</v>
      </c>
      <c r="C19" s="238" t="s">
        <v>69</v>
      </c>
      <c r="D19" s="238">
        <v>19134</v>
      </c>
      <c r="E19" s="238">
        <v>0</v>
      </c>
      <c r="F19" s="238">
        <v>0</v>
      </c>
      <c r="G19" s="238">
        <v>0</v>
      </c>
      <c r="H19" s="238">
        <v>0</v>
      </c>
      <c r="I19" s="238">
        <v>0</v>
      </c>
      <c r="J19" s="238">
        <v>0</v>
      </c>
      <c r="K19" s="238">
        <v>0</v>
      </c>
      <c r="L19" s="238">
        <v>0</v>
      </c>
      <c r="M19" s="238">
        <v>0</v>
      </c>
      <c r="N19" s="238">
        <v>0</v>
      </c>
      <c r="O19" s="238">
        <v>0</v>
      </c>
      <c r="P19" s="238">
        <v>19134</v>
      </c>
      <c r="Q19" s="233"/>
      <c r="R19" s="233"/>
      <c r="S19" s="236"/>
    </row>
    <row r="20" spans="1:19" s="237" customFormat="1" ht="9">
      <c r="A20" s="232"/>
      <c r="B20" s="196" t="s">
        <v>127</v>
      </c>
      <c r="C20" s="189" t="s">
        <v>70</v>
      </c>
      <c r="D20" s="189">
        <v>63728</v>
      </c>
      <c r="E20" s="189">
        <v>0</v>
      </c>
      <c r="F20" s="189">
        <v>0</v>
      </c>
      <c r="G20" s="189">
        <v>0</v>
      </c>
      <c r="H20" s="189">
        <v>0</v>
      </c>
      <c r="I20" s="189">
        <v>0</v>
      </c>
      <c r="J20" s="189">
        <v>0</v>
      </c>
      <c r="K20" s="189">
        <v>0</v>
      </c>
      <c r="L20" s="189">
        <v>0</v>
      </c>
      <c r="M20" s="189">
        <v>0</v>
      </c>
      <c r="N20" s="189">
        <v>0</v>
      </c>
      <c r="O20" s="190">
        <v>0</v>
      </c>
      <c r="P20" s="190">
        <v>63728</v>
      </c>
      <c r="Q20" s="233"/>
      <c r="R20" s="233"/>
      <c r="S20" s="236"/>
    </row>
    <row r="21" spans="1:19" s="237" customFormat="1" ht="9">
      <c r="A21" s="232"/>
      <c r="B21" s="195" t="s">
        <v>7</v>
      </c>
      <c r="C21" s="238" t="s">
        <v>71</v>
      </c>
      <c r="D21" s="238">
        <v>10935</v>
      </c>
      <c r="E21" s="238">
        <v>0</v>
      </c>
      <c r="F21" s="238">
        <v>0</v>
      </c>
      <c r="G21" s="238">
        <v>0</v>
      </c>
      <c r="H21" s="238">
        <v>0</v>
      </c>
      <c r="I21" s="238">
        <v>0</v>
      </c>
      <c r="J21" s="238">
        <v>0</v>
      </c>
      <c r="K21" s="238">
        <v>0</v>
      </c>
      <c r="L21" s="238">
        <v>0</v>
      </c>
      <c r="M21" s="238">
        <v>0</v>
      </c>
      <c r="N21" s="238">
        <v>0</v>
      </c>
      <c r="O21" s="238">
        <v>0</v>
      </c>
      <c r="P21" s="238">
        <v>10935</v>
      </c>
      <c r="Q21" s="233"/>
      <c r="R21" s="233"/>
      <c r="S21" s="236"/>
    </row>
    <row r="22" spans="1:19" s="237" customFormat="1" ht="9">
      <c r="A22" s="232"/>
      <c r="B22" s="196" t="s">
        <v>8</v>
      </c>
      <c r="C22" s="189" t="s">
        <v>72</v>
      </c>
      <c r="D22" s="189">
        <v>38170</v>
      </c>
      <c r="E22" s="189">
        <v>0</v>
      </c>
      <c r="F22" s="189">
        <v>0</v>
      </c>
      <c r="G22" s="189">
        <v>0</v>
      </c>
      <c r="H22" s="189">
        <v>0</v>
      </c>
      <c r="I22" s="189">
        <v>0</v>
      </c>
      <c r="J22" s="189">
        <v>0</v>
      </c>
      <c r="K22" s="189">
        <v>0</v>
      </c>
      <c r="L22" s="189">
        <v>0</v>
      </c>
      <c r="M22" s="189">
        <v>0</v>
      </c>
      <c r="N22" s="189">
        <v>0</v>
      </c>
      <c r="O22" s="190">
        <v>0</v>
      </c>
      <c r="P22" s="190">
        <v>38170</v>
      </c>
      <c r="Q22" s="233"/>
      <c r="R22" s="233"/>
      <c r="S22" s="236"/>
    </row>
    <row r="23" spans="1:19" s="237" customFormat="1" ht="9">
      <c r="A23" s="232"/>
      <c r="B23" s="195" t="s">
        <v>9</v>
      </c>
      <c r="C23" s="238" t="s">
        <v>73</v>
      </c>
      <c r="D23" s="238">
        <v>27376</v>
      </c>
      <c r="E23" s="238">
        <v>0</v>
      </c>
      <c r="F23" s="238">
        <v>0</v>
      </c>
      <c r="G23" s="238">
        <v>0</v>
      </c>
      <c r="H23" s="238">
        <v>0</v>
      </c>
      <c r="I23" s="238">
        <v>0</v>
      </c>
      <c r="J23" s="238">
        <v>0</v>
      </c>
      <c r="K23" s="238">
        <v>0</v>
      </c>
      <c r="L23" s="238">
        <v>0</v>
      </c>
      <c r="M23" s="238">
        <v>0</v>
      </c>
      <c r="N23" s="238">
        <v>0</v>
      </c>
      <c r="O23" s="238">
        <v>0</v>
      </c>
      <c r="P23" s="238">
        <v>27376</v>
      </c>
      <c r="Q23" s="233"/>
      <c r="R23" s="233"/>
      <c r="S23" s="236"/>
    </row>
    <row r="24" spans="1:19" s="237" customFormat="1" ht="9">
      <c r="A24" s="232"/>
      <c r="B24" s="197" t="s">
        <v>128</v>
      </c>
      <c r="C24" s="189" t="s">
        <v>74</v>
      </c>
      <c r="D24" s="189">
        <v>16422</v>
      </c>
      <c r="E24" s="189">
        <v>0</v>
      </c>
      <c r="F24" s="189">
        <v>0</v>
      </c>
      <c r="G24" s="189">
        <v>0</v>
      </c>
      <c r="H24" s="189">
        <v>0</v>
      </c>
      <c r="I24" s="189">
        <v>0</v>
      </c>
      <c r="J24" s="189">
        <v>0</v>
      </c>
      <c r="K24" s="189">
        <v>0</v>
      </c>
      <c r="L24" s="189">
        <v>0</v>
      </c>
      <c r="M24" s="189">
        <v>0</v>
      </c>
      <c r="N24" s="189">
        <v>0</v>
      </c>
      <c r="O24" s="190">
        <v>0</v>
      </c>
      <c r="P24" s="190">
        <v>16422</v>
      </c>
      <c r="Q24" s="233"/>
      <c r="R24" s="233"/>
      <c r="S24" s="236"/>
    </row>
    <row r="25" spans="1:19" s="237" customFormat="1" ht="9">
      <c r="A25" s="232"/>
      <c r="B25" s="195" t="s">
        <v>90</v>
      </c>
      <c r="C25" s="238" t="s">
        <v>91</v>
      </c>
      <c r="D25" s="238">
        <v>9365</v>
      </c>
      <c r="E25" s="238">
        <v>0</v>
      </c>
      <c r="F25" s="238">
        <v>0</v>
      </c>
      <c r="G25" s="238">
        <v>0</v>
      </c>
      <c r="H25" s="238">
        <v>0</v>
      </c>
      <c r="I25" s="238">
        <v>0</v>
      </c>
      <c r="J25" s="238">
        <v>0</v>
      </c>
      <c r="K25" s="238">
        <v>0</v>
      </c>
      <c r="L25" s="238">
        <v>0</v>
      </c>
      <c r="M25" s="238">
        <v>0</v>
      </c>
      <c r="N25" s="238">
        <v>0</v>
      </c>
      <c r="O25" s="238">
        <v>0</v>
      </c>
      <c r="P25" s="238">
        <v>9365</v>
      </c>
      <c r="Q25" s="233"/>
      <c r="R25" s="233"/>
      <c r="S25" s="236"/>
    </row>
    <row r="26" spans="1:19" s="237" customFormat="1" ht="9">
      <c r="A26" s="232"/>
      <c r="B26" s="197" t="s">
        <v>88</v>
      </c>
      <c r="C26" s="189" t="s">
        <v>89</v>
      </c>
      <c r="D26" s="189">
        <v>11645</v>
      </c>
      <c r="E26" s="189">
        <v>0</v>
      </c>
      <c r="F26" s="189">
        <v>0</v>
      </c>
      <c r="G26" s="189">
        <v>0</v>
      </c>
      <c r="H26" s="189">
        <v>0</v>
      </c>
      <c r="I26" s="189">
        <v>0</v>
      </c>
      <c r="J26" s="189">
        <v>0</v>
      </c>
      <c r="K26" s="189">
        <v>0</v>
      </c>
      <c r="L26" s="189">
        <v>0</v>
      </c>
      <c r="M26" s="189">
        <v>0</v>
      </c>
      <c r="N26" s="189">
        <v>0</v>
      </c>
      <c r="O26" s="190">
        <v>0</v>
      </c>
      <c r="P26" s="190">
        <v>11645</v>
      </c>
      <c r="Q26" s="233"/>
      <c r="R26" s="233"/>
      <c r="S26" s="236"/>
    </row>
    <row r="27" spans="1:19" s="237" customFormat="1" ht="9">
      <c r="A27" s="232"/>
      <c r="B27" s="195" t="s">
        <v>10</v>
      </c>
      <c r="C27" s="238" t="s">
        <v>75</v>
      </c>
      <c r="D27" s="238">
        <v>35436</v>
      </c>
      <c r="E27" s="238">
        <v>0</v>
      </c>
      <c r="F27" s="238">
        <v>0</v>
      </c>
      <c r="G27" s="238">
        <v>0</v>
      </c>
      <c r="H27" s="238">
        <v>0</v>
      </c>
      <c r="I27" s="238">
        <v>0</v>
      </c>
      <c r="J27" s="238">
        <v>0</v>
      </c>
      <c r="K27" s="238">
        <v>0</v>
      </c>
      <c r="L27" s="238">
        <v>0</v>
      </c>
      <c r="M27" s="238">
        <v>0</v>
      </c>
      <c r="N27" s="238">
        <v>0</v>
      </c>
      <c r="O27" s="238">
        <v>0</v>
      </c>
      <c r="P27" s="238">
        <v>35436</v>
      </c>
      <c r="Q27" s="233"/>
      <c r="R27" s="233"/>
      <c r="S27" s="236"/>
    </row>
    <row r="28" spans="1:19" s="244" customFormat="1" ht="9">
      <c r="A28" s="239"/>
      <c r="B28" s="240" t="s">
        <v>150</v>
      </c>
      <c r="C28" s="241"/>
      <c r="D28" s="241">
        <v>467351</v>
      </c>
      <c r="E28" s="241">
        <v>0</v>
      </c>
      <c r="F28" s="241">
        <v>0</v>
      </c>
      <c r="G28" s="241">
        <v>0</v>
      </c>
      <c r="H28" s="241">
        <v>0</v>
      </c>
      <c r="I28" s="241">
        <v>0</v>
      </c>
      <c r="J28" s="241">
        <v>0</v>
      </c>
      <c r="K28" s="241">
        <v>0</v>
      </c>
      <c r="L28" s="241">
        <v>0</v>
      </c>
      <c r="M28" s="241">
        <v>0</v>
      </c>
      <c r="N28" s="241">
        <v>0</v>
      </c>
      <c r="O28" s="241">
        <v>0</v>
      </c>
      <c r="P28" s="241">
        <v>467351</v>
      </c>
      <c r="Q28" s="242"/>
      <c r="R28" s="242"/>
      <c r="S28" s="243"/>
    </row>
    <row r="29" spans="1:19" s="41" customFormat="1" ht="15">
      <c r="A29" s="40"/>
      <c r="B29" s="351" t="s">
        <v>147</v>
      </c>
      <c r="C29" s="352"/>
      <c r="D29" s="352"/>
      <c r="E29" s="352"/>
      <c r="F29" s="352"/>
      <c r="G29" s="352"/>
      <c r="H29" s="352"/>
      <c r="I29" s="352"/>
      <c r="J29" s="352"/>
      <c r="K29" s="352"/>
      <c r="L29" s="352"/>
      <c r="M29" s="352"/>
      <c r="N29" s="352"/>
      <c r="O29" s="352"/>
      <c r="P29" s="353"/>
      <c r="Q29" s="46"/>
      <c r="R29" s="46"/>
      <c r="S29" s="49"/>
    </row>
    <row r="30" spans="1:19" s="237" customFormat="1" ht="9">
      <c r="A30" s="232"/>
      <c r="B30" s="215" t="s">
        <v>129</v>
      </c>
      <c r="C30" s="223" t="s">
        <v>130</v>
      </c>
      <c r="D30" s="187">
        <v>8272</v>
      </c>
      <c r="E30" s="187">
        <v>0</v>
      </c>
      <c r="F30" s="187">
        <v>0</v>
      </c>
      <c r="G30" s="187">
        <v>0</v>
      </c>
      <c r="H30" s="187">
        <v>0</v>
      </c>
      <c r="I30" s="187">
        <v>0</v>
      </c>
      <c r="J30" s="187">
        <v>0</v>
      </c>
      <c r="K30" s="187">
        <v>0</v>
      </c>
      <c r="L30" s="187">
        <v>0</v>
      </c>
      <c r="M30" s="187">
        <v>0</v>
      </c>
      <c r="N30" s="187">
        <v>0</v>
      </c>
      <c r="O30" s="187">
        <v>0</v>
      </c>
      <c r="P30" s="187">
        <v>8272</v>
      </c>
      <c r="Q30" s="233"/>
      <c r="R30" s="233"/>
      <c r="S30" s="236"/>
    </row>
    <row r="31" spans="1:19" s="237" customFormat="1" ht="9">
      <c r="A31" s="232"/>
      <c r="B31" s="218" t="s">
        <v>131</v>
      </c>
      <c r="C31" s="226" t="s">
        <v>132</v>
      </c>
      <c r="D31" s="189">
        <v>50309</v>
      </c>
      <c r="E31" s="189">
        <v>0</v>
      </c>
      <c r="F31" s="189">
        <v>0</v>
      </c>
      <c r="G31" s="189">
        <v>0</v>
      </c>
      <c r="H31" s="189">
        <v>0</v>
      </c>
      <c r="I31" s="189">
        <v>0</v>
      </c>
      <c r="J31" s="189">
        <v>0</v>
      </c>
      <c r="K31" s="189">
        <v>0</v>
      </c>
      <c r="L31" s="189">
        <v>0</v>
      </c>
      <c r="M31" s="189">
        <v>0</v>
      </c>
      <c r="N31" s="189">
        <v>0</v>
      </c>
      <c r="O31" s="189">
        <v>0</v>
      </c>
      <c r="P31" s="246">
        <v>50309</v>
      </c>
      <c r="Q31" s="233"/>
      <c r="R31" s="233"/>
      <c r="S31" s="236"/>
    </row>
    <row r="32" spans="1:19" s="237" customFormat="1" ht="9">
      <c r="A32" s="232"/>
      <c r="B32" s="215" t="s">
        <v>133</v>
      </c>
      <c r="C32" s="223" t="s">
        <v>134</v>
      </c>
      <c r="D32" s="187">
        <v>36112</v>
      </c>
      <c r="E32" s="187">
        <v>0</v>
      </c>
      <c r="F32" s="187">
        <v>0</v>
      </c>
      <c r="G32" s="187">
        <v>0</v>
      </c>
      <c r="H32" s="187">
        <v>0</v>
      </c>
      <c r="I32" s="187">
        <v>0</v>
      </c>
      <c r="J32" s="187">
        <v>0</v>
      </c>
      <c r="K32" s="187">
        <v>0</v>
      </c>
      <c r="L32" s="187">
        <v>0</v>
      </c>
      <c r="M32" s="187">
        <v>0</v>
      </c>
      <c r="N32" s="187">
        <v>0</v>
      </c>
      <c r="O32" s="187">
        <v>0</v>
      </c>
      <c r="P32" s="245">
        <v>36112</v>
      </c>
      <c r="Q32" s="233"/>
      <c r="R32" s="233"/>
      <c r="S32" s="236"/>
    </row>
    <row r="33" spans="1:19" s="237" customFormat="1" ht="9">
      <c r="A33" s="232"/>
      <c r="B33" s="218" t="s">
        <v>135</v>
      </c>
      <c r="C33" s="229" t="s">
        <v>136</v>
      </c>
      <c r="D33" s="189">
        <v>244462</v>
      </c>
      <c r="E33" s="189">
        <v>0</v>
      </c>
      <c r="F33" s="189">
        <v>0</v>
      </c>
      <c r="G33" s="189">
        <v>0</v>
      </c>
      <c r="H33" s="189">
        <v>0</v>
      </c>
      <c r="I33" s="189">
        <v>0</v>
      </c>
      <c r="J33" s="189">
        <v>0</v>
      </c>
      <c r="K33" s="189">
        <v>0</v>
      </c>
      <c r="L33" s="189">
        <v>0</v>
      </c>
      <c r="M33" s="189">
        <v>0</v>
      </c>
      <c r="N33" s="189">
        <v>0</v>
      </c>
      <c r="O33" s="189">
        <v>0</v>
      </c>
      <c r="P33" s="246">
        <v>244462</v>
      </c>
      <c r="Q33" s="233"/>
      <c r="R33" s="233"/>
      <c r="S33" s="236"/>
    </row>
    <row r="34" spans="1:19" s="237" customFormat="1" ht="9">
      <c r="A34" s="232"/>
      <c r="B34" s="215" t="s">
        <v>137</v>
      </c>
      <c r="C34" s="230" t="s">
        <v>138</v>
      </c>
      <c r="D34" s="187">
        <v>41431</v>
      </c>
      <c r="E34" s="187">
        <v>0</v>
      </c>
      <c r="F34" s="187">
        <v>0</v>
      </c>
      <c r="G34" s="187">
        <v>0</v>
      </c>
      <c r="H34" s="187">
        <v>0</v>
      </c>
      <c r="I34" s="187">
        <v>0</v>
      </c>
      <c r="J34" s="187">
        <v>0</v>
      </c>
      <c r="K34" s="187">
        <v>0</v>
      </c>
      <c r="L34" s="187">
        <v>0</v>
      </c>
      <c r="M34" s="187">
        <v>0</v>
      </c>
      <c r="N34" s="187">
        <v>0</v>
      </c>
      <c r="O34" s="187">
        <v>0</v>
      </c>
      <c r="P34" s="245">
        <v>41431</v>
      </c>
      <c r="Q34" s="233"/>
      <c r="R34" s="233"/>
      <c r="S34" s="236"/>
    </row>
    <row r="35" spans="1:19" s="237" customFormat="1" ht="9">
      <c r="A35" s="232"/>
      <c r="B35" s="218" t="s">
        <v>139</v>
      </c>
      <c r="C35" s="231" t="s">
        <v>140</v>
      </c>
      <c r="D35" s="189">
        <v>0</v>
      </c>
      <c r="E35" s="189">
        <v>0</v>
      </c>
      <c r="F35" s="189">
        <v>0</v>
      </c>
      <c r="G35" s="189">
        <v>0</v>
      </c>
      <c r="H35" s="189">
        <v>0</v>
      </c>
      <c r="I35" s="189">
        <v>0</v>
      </c>
      <c r="J35" s="189">
        <v>0</v>
      </c>
      <c r="K35" s="189">
        <v>0</v>
      </c>
      <c r="L35" s="189">
        <v>0</v>
      </c>
      <c r="M35" s="189">
        <v>0</v>
      </c>
      <c r="N35" s="189">
        <v>0</v>
      </c>
      <c r="O35" s="189">
        <v>0</v>
      </c>
      <c r="P35" s="246">
        <v>0</v>
      </c>
      <c r="Q35" s="233"/>
      <c r="R35" s="233"/>
      <c r="S35" s="236"/>
    </row>
    <row r="36" spans="1:19" s="237" customFormat="1" ht="9">
      <c r="A36" s="232"/>
      <c r="B36" s="247" t="s">
        <v>141</v>
      </c>
      <c r="C36" s="223" t="s">
        <v>142</v>
      </c>
      <c r="D36" s="248">
        <v>7105</v>
      </c>
      <c r="E36" s="248">
        <v>0</v>
      </c>
      <c r="F36" s="248">
        <v>0</v>
      </c>
      <c r="G36" s="248">
        <v>0</v>
      </c>
      <c r="H36" s="248">
        <v>0</v>
      </c>
      <c r="I36" s="248">
        <v>0</v>
      </c>
      <c r="J36" s="248">
        <v>0</v>
      </c>
      <c r="K36" s="248">
        <v>0</v>
      </c>
      <c r="L36" s="248">
        <v>0</v>
      </c>
      <c r="M36" s="248">
        <v>0</v>
      </c>
      <c r="N36" s="248">
        <v>0</v>
      </c>
      <c r="O36" s="248">
        <v>0</v>
      </c>
      <c r="P36" s="249">
        <v>7105</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69"/>
      <c r="C38" s="369"/>
      <c r="D38" s="369"/>
      <c r="E38" s="369"/>
      <c r="F38" s="369"/>
      <c r="G38" s="369"/>
      <c r="H38" s="369"/>
      <c r="I38" s="369"/>
      <c r="J38" s="369"/>
      <c r="K38" s="369"/>
      <c r="L38" s="369"/>
      <c r="M38" s="369"/>
      <c r="N38" s="369"/>
      <c r="O38" s="369"/>
      <c r="P38" s="369"/>
      <c r="Q38" s="46"/>
      <c r="R38" s="46"/>
      <c r="S38" s="40"/>
    </row>
    <row r="39" spans="1:19" s="42" customFormat="1" ht="9.75" customHeight="1">
      <c r="A39" s="40"/>
      <c r="B39" s="348"/>
      <c r="C39" s="348"/>
      <c r="D39" s="348"/>
      <c r="E39" s="348"/>
      <c r="F39" s="348"/>
      <c r="G39" s="348"/>
      <c r="H39" s="348"/>
      <c r="I39" s="348"/>
      <c r="J39" s="348"/>
      <c r="K39" s="348"/>
      <c r="L39" s="348"/>
      <c r="M39" s="348"/>
      <c r="N39" s="348"/>
      <c r="O39" s="348"/>
      <c r="P39" s="348"/>
      <c r="Q39" s="17"/>
      <c r="R39" s="47"/>
      <c r="S39" s="40"/>
    </row>
    <row r="40" spans="1:19" s="42" customFormat="1" ht="8.25" customHeight="1">
      <c r="A40" s="40"/>
      <c r="B40" s="348"/>
      <c r="C40" s="348"/>
      <c r="D40" s="348"/>
      <c r="E40" s="348"/>
      <c r="F40" s="348"/>
      <c r="G40" s="348"/>
      <c r="H40" s="348"/>
      <c r="I40" s="348"/>
      <c r="J40" s="348"/>
      <c r="K40" s="348"/>
      <c r="L40" s="348"/>
      <c r="M40" s="348"/>
      <c r="N40" s="348"/>
      <c r="O40" s="348"/>
      <c r="P40" s="348"/>
      <c r="Q40" s="17"/>
      <c r="R40" s="47"/>
      <c r="S40" s="40"/>
    </row>
    <row r="41" spans="1:19" s="42" customFormat="1" ht="16.5" customHeight="1">
      <c r="A41" s="40"/>
      <c r="B41" s="334" t="s">
        <v>154</v>
      </c>
      <c r="C41" s="335"/>
      <c r="D41" s="335"/>
      <c r="E41" s="335"/>
      <c r="F41" s="335"/>
      <c r="G41" s="335"/>
      <c r="H41" s="335"/>
      <c r="I41" s="335"/>
      <c r="J41" s="335"/>
      <c r="K41" s="335"/>
      <c r="L41" s="335"/>
      <c r="M41" s="335"/>
      <c r="N41" s="335"/>
      <c r="O41" s="335"/>
      <c r="P41" s="335"/>
      <c r="Q41" s="336"/>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51" t="s">
        <v>172</v>
      </c>
      <c r="C43" s="352"/>
      <c r="D43" s="352"/>
      <c r="E43" s="352"/>
      <c r="F43" s="352"/>
      <c r="G43" s="352"/>
      <c r="H43" s="352"/>
      <c r="I43" s="352"/>
      <c r="J43" s="352"/>
      <c r="K43" s="352"/>
      <c r="L43" s="352"/>
      <c r="M43" s="352"/>
      <c r="N43" s="352"/>
      <c r="O43" s="352"/>
      <c r="P43" s="352"/>
      <c r="Q43" s="353"/>
    </row>
    <row r="44" spans="1:19" s="251" customFormat="1">
      <c r="A44" s="250"/>
      <c r="B44" s="200" t="s">
        <v>125</v>
      </c>
      <c r="C44" s="182" t="s">
        <v>62</v>
      </c>
      <c r="D44" s="182">
        <v>54264987.070000008</v>
      </c>
      <c r="E44" s="182">
        <v>0</v>
      </c>
      <c r="F44" s="182">
        <v>0</v>
      </c>
      <c r="G44" s="182">
        <v>0</v>
      </c>
      <c r="H44" s="182">
        <v>0</v>
      </c>
      <c r="I44" s="182">
        <v>0</v>
      </c>
      <c r="J44" s="182">
        <v>0</v>
      </c>
      <c r="K44" s="182">
        <v>0</v>
      </c>
      <c r="L44" s="182">
        <v>0</v>
      </c>
      <c r="M44" s="182">
        <v>0</v>
      </c>
      <c r="N44" s="182">
        <v>0</v>
      </c>
      <c r="O44" s="182">
        <v>0</v>
      </c>
      <c r="P44" s="182">
        <v>54264987.070000008</v>
      </c>
      <c r="Q44" s="182">
        <v>82071.699617356586</v>
      </c>
    </row>
    <row r="45" spans="1:19" s="251" customFormat="1">
      <c r="A45" s="250"/>
      <c r="B45" s="201" t="s">
        <v>1</v>
      </c>
      <c r="C45" s="185" t="s">
        <v>63</v>
      </c>
      <c r="D45" s="185">
        <v>146307388.36000001</v>
      </c>
      <c r="E45" s="185">
        <v>0</v>
      </c>
      <c r="F45" s="185">
        <v>0</v>
      </c>
      <c r="G45" s="185">
        <v>0</v>
      </c>
      <c r="H45" s="185">
        <v>0</v>
      </c>
      <c r="I45" s="185">
        <v>0</v>
      </c>
      <c r="J45" s="185">
        <v>0</v>
      </c>
      <c r="K45" s="185">
        <v>0</v>
      </c>
      <c r="L45" s="185">
        <v>0</v>
      </c>
      <c r="M45" s="185">
        <v>0</v>
      </c>
      <c r="N45" s="185">
        <v>0</v>
      </c>
      <c r="O45" s="185">
        <v>0</v>
      </c>
      <c r="P45" s="185">
        <v>146307388.36000001</v>
      </c>
      <c r="Q45" s="252">
        <v>221278.88860993058</v>
      </c>
    </row>
    <row r="46" spans="1:19" s="251" customFormat="1">
      <c r="A46" s="250"/>
      <c r="B46" s="202" t="s">
        <v>49</v>
      </c>
      <c r="C46" s="182" t="s">
        <v>64</v>
      </c>
      <c r="D46" s="182">
        <v>62151192.18</v>
      </c>
      <c r="E46" s="182">
        <v>0</v>
      </c>
      <c r="F46" s="182">
        <v>0</v>
      </c>
      <c r="G46" s="182">
        <v>0</v>
      </c>
      <c r="H46" s="182">
        <v>0</v>
      </c>
      <c r="I46" s="182">
        <v>0</v>
      </c>
      <c r="J46" s="182">
        <v>0</v>
      </c>
      <c r="K46" s="182">
        <v>0</v>
      </c>
      <c r="L46" s="182">
        <v>0</v>
      </c>
      <c r="M46" s="182">
        <v>0</v>
      </c>
      <c r="N46" s="182">
        <v>0</v>
      </c>
      <c r="O46" s="182">
        <v>0</v>
      </c>
      <c r="P46" s="183">
        <v>62151192.18</v>
      </c>
      <c r="Q46" s="253">
        <v>93998.989972625102</v>
      </c>
    </row>
    <row r="47" spans="1:19" s="251" customFormat="1">
      <c r="A47" s="250"/>
      <c r="B47" s="201" t="s">
        <v>152</v>
      </c>
      <c r="C47" s="185" t="s">
        <v>153</v>
      </c>
      <c r="D47" s="185">
        <v>35567205.730000004</v>
      </c>
      <c r="E47" s="185">
        <v>0</v>
      </c>
      <c r="F47" s="185">
        <v>0</v>
      </c>
      <c r="G47" s="185">
        <v>0</v>
      </c>
      <c r="H47" s="185">
        <v>0</v>
      </c>
      <c r="I47" s="185">
        <v>0</v>
      </c>
      <c r="J47" s="185">
        <v>0</v>
      </c>
      <c r="K47" s="185">
        <v>0</v>
      </c>
      <c r="L47" s="185">
        <v>0</v>
      </c>
      <c r="M47" s="185">
        <v>0</v>
      </c>
      <c r="N47" s="185">
        <v>0</v>
      </c>
      <c r="O47" s="185">
        <v>0</v>
      </c>
      <c r="P47" s="185">
        <v>35567205.730000004</v>
      </c>
      <c r="Q47" s="252">
        <v>53792.715754926721</v>
      </c>
    </row>
    <row r="48" spans="1:19" s="251" customFormat="1">
      <c r="A48" s="250"/>
      <c r="B48" s="200" t="s">
        <v>18</v>
      </c>
      <c r="C48" s="182" t="s">
        <v>65</v>
      </c>
      <c r="D48" s="182">
        <v>80910458.090000018</v>
      </c>
      <c r="E48" s="182">
        <v>0</v>
      </c>
      <c r="F48" s="182">
        <v>0</v>
      </c>
      <c r="G48" s="182">
        <v>0</v>
      </c>
      <c r="H48" s="182">
        <v>0</v>
      </c>
      <c r="I48" s="182">
        <v>0</v>
      </c>
      <c r="J48" s="182">
        <v>0</v>
      </c>
      <c r="K48" s="182">
        <v>0</v>
      </c>
      <c r="L48" s="182">
        <v>0</v>
      </c>
      <c r="M48" s="182">
        <v>0</v>
      </c>
      <c r="N48" s="182">
        <v>0</v>
      </c>
      <c r="O48" s="182">
        <v>0</v>
      </c>
      <c r="P48" s="183">
        <v>80910458.090000018</v>
      </c>
      <c r="Q48" s="253">
        <v>122370.96460926512</v>
      </c>
    </row>
    <row r="49" spans="1:17" s="251" customFormat="1">
      <c r="A49" s="250"/>
      <c r="B49" s="201" t="s">
        <v>76</v>
      </c>
      <c r="C49" s="185" t="s">
        <v>66</v>
      </c>
      <c r="D49" s="185">
        <v>114380716.38000001</v>
      </c>
      <c r="E49" s="185">
        <v>0</v>
      </c>
      <c r="F49" s="185">
        <v>0</v>
      </c>
      <c r="G49" s="185">
        <v>0</v>
      </c>
      <c r="H49" s="185">
        <v>0</v>
      </c>
      <c r="I49" s="185">
        <v>0</v>
      </c>
      <c r="J49" s="185">
        <v>0</v>
      </c>
      <c r="K49" s="185">
        <v>0</v>
      </c>
      <c r="L49" s="185">
        <v>0</v>
      </c>
      <c r="M49" s="185">
        <v>0</v>
      </c>
      <c r="N49" s="185">
        <v>0</v>
      </c>
      <c r="O49" s="185">
        <v>0</v>
      </c>
      <c r="P49" s="185">
        <v>114380716.38000001</v>
      </c>
      <c r="Q49" s="252">
        <v>172992.20553849876</v>
      </c>
    </row>
    <row r="50" spans="1:17" s="251" customFormat="1">
      <c r="A50" s="250"/>
      <c r="B50" s="200" t="s">
        <v>126</v>
      </c>
      <c r="C50" s="182" t="s">
        <v>67</v>
      </c>
      <c r="D50" s="182">
        <v>239213809.66000003</v>
      </c>
      <c r="E50" s="182">
        <v>0</v>
      </c>
      <c r="F50" s="182">
        <v>0</v>
      </c>
      <c r="G50" s="182">
        <v>0</v>
      </c>
      <c r="H50" s="182">
        <v>0</v>
      </c>
      <c r="I50" s="182">
        <v>0</v>
      </c>
      <c r="J50" s="182">
        <v>0</v>
      </c>
      <c r="K50" s="182">
        <v>0</v>
      </c>
      <c r="L50" s="182">
        <v>0</v>
      </c>
      <c r="M50" s="182">
        <v>0</v>
      </c>
      <c r="N50" s="182">
        <v>0</v>
      </c>
      <c r="O50" s="182">
        <v>0</v>
      </c>
      <c r="P50" s="183">
        <v>239213809.66000003</v>
      </c>
      <c r="Q50" s="253">
        <v>361792.8426927207</v>
      </c>
    </row>
    <row r="51" spans="1:17" s="251" customFormat="1">
      <c r="A51" s="250"/>
      <c r="B51" s="201" t="s">
        <v>2</v>
      </c>
      <c r="C51" s="185" t="s">
        <v>68</v>
      </c>
      <c r="D51" s="185">
        <v>28124336.73</v>
      </c>
      <c r="E51" s="185">
        <v>0</v>
      </c>
      <c r="F51" s="185">
        <v>0</v>
      </c>
      <c r="G51" s="185">
        <v>0</v>
      </c>
      <c r="H51" s="185">
        <v>0</v>
      </c>
      <c r="I51" s="185">
        <v>0</v>
      </c>
      <c r="J51" s="185">
        <v>0</v>
      </c>
      <c r="K51" s="185">
        <v>0</v>
      </c>
      <c r="L51" s="185">
        <v>0</v>
      </c>
      <c r="M51" s="185">
        <v>0</v>
      </c>
      <c r="N51" s="185">
        <v>0</v>
      </c>
      <c r="O51" s="185">
        <v>0</v>
      </c>
      <c r="P51" s="185">
        <v>28124336.73</v>
      </c>
      <c r="Q51" s="252">
        <v>42535.937824226014</v>
      </c>
    </row>
    <row r="52" spans="1:17" s="251" customFormat="1">
      <c r="A52" s="250"/>
      <c r="B52" s="215" t="s">
        <v>3</v>
      </c>
      <c r="C52" s="187" t="s">
        <v>69</v>
      </c>
      <c r="D52" s="187">
        <v>61918198.020000003</v>
      </c>
      <c r="E52" s="187">
        <v>0</v>
      </c>
      <c r="F52" s="187">
        <v>0</v>
      </c>
      <c r="G52" s="187">
        <v>0</v>
      </c>
      <c r="H52" s="187">
        <v>0</v>
      </c>
      <c r="I52" s="187">
        <v>0</v>
      </c>
      <c r="J52" s="187">
        <v>0</v>
      </c>
      <c r="K52" s="187">
        <v>0</v>
      </c>
      <c r="L52" s="187">
        <v>0</v>
      </c>
      <c r="M52" s="187">
        <v>0</v>
      </c>
      <c r="N52" s="187">
        <v>0</v>
      </c>
      <c r="O52" s="187">
        <v>0</v>
      </c>
      <c r="P52" s="187">
        <v>61918198.020000003</v>
      </c>
      <c r="Q52" s="245">
        <v>93646.603880881434</v>
      </c>
    </row>
    <row r="53" spans="1:17" s="251" customFormat="1">
      <c r="A53" s="250"/>
      <c r="B53" s="218" t="s">
        <v>127</v>
      </c>
      <c r="C53" s="189" t="s">
        <v>70</v>
      </c>
      <c r="D53" s="189">
        <v>206225719.84</v>
      </c>
      <c r="E53" s="189">
        <v>0</v>
      </c>
      <c r="F53" s="189">
        <v>0</v>
      </c>
      <c r="G53" s="189">
        <v>0</v>
      </c>
      <c r="H53" s="189">
        <v>0</v>
      </c>
      <c r="I53" s="189">
        <v>0</v>
      </c>
      <c r="J53" s="189">
        <v>0</v>
      </c>
      <c r="K53" s="189">
        <v>0</v>
      </c>
      <c r="L53" s="189">
        <v>0</v>
      </c>
      <c r="M53" s="189">
        <v>0</v>
      </c>
      <c r="N53" s="189">
        <v>0</v>
      </c>
      <c r="O53" s="189">
        <v>0</v>
      </c>
      <c r="P53" s="190">
        <v>206225719.84</v>
      </c>
      <c r="Q53" s="246">
        <v>311900.84520334547</v>
      </c>
    </row>
    <row r="54" spans="1:17" s="251" customFormat="1">
      <c r="A54" s="250"/>
      <c r="B54" s="215" t="s">
        <v>7</v>
      </c>
      <c r="C54" s="187" t="s">
        <v>71</v>
      </c>
      <c r="D54" s="187">
        <v>35385988.050000004</v>
      </c>
      <c r="E54" s="187">
        <v>0</v>
      </c>
      <c r="F54" s="187">
        <v>0</v>
      </c>
      <c r="G54" s="187">
        <v>0</v>
      </c>
      <c r="H54" s="187">
        <v>0</v>
      </c>
      <c r="I54" s="187">
        <v>0</v>
      </c>
      <c r="J54" s="187">
        <v>0</v>
      </c>
      <c r="K54" s="187">
        <v>0</v>
      </c>
      <c r="L54" s="187">
        <v>0</v>
      </c>
      <c r="M54" s="187">
        <v>0</v>
      </c>
      <c r="N54" s="187">
        <v>0</v>
      </c>
      <c r="O54" s="187">
        <v>0</v>
      </c>
      <c r="P54" s="187">
        <v>35385988.050000004</v>
      </c>
      <c r="Q54" s="245">
        <v>53518.637683570538</v>
      </c>
    </row>
    <row r="55" spans="1:17" s="251" customFormat="1">
      <c r="A55" s="250"/>
      <c r="B55" s="218" t="s">
        <v>8</v>
      </c>
      <c r="C55" s="189" t="s">
        <v>72</v>
      </c>
      <c r="D55" s="189">
        <v>123519265.10000001</v>
      </c>
      <c r="E55" s="189">
        <v>0</v>
      </c>
      <c r="F55" s="189">
        <v>0</v>
      </c>
      <c r="G55" s="189">
        <v>0</v>
      </c>
      <c r="H55" s="189">
        <v>0</v>
      </c>
      <c r="I55" s="189">
        <v>0</v>
      </c>
      <c r="J55" s="189">
        <v>0</v>
      </c>
      <c r="K55" s="189">
        <v>0</v>
      </c>
      <c r="L55" s="189">
        <v>0</v>
      </c>
      <c r="M55" s="189">
        <v>0</v>
      </c>
      <c r="N55" s="189">
        <v>0</v>
      </c>
      <c r="O55" s="189">
        <v>0</v>
      </c>
      <c r="P55" s="190">
        <v>123519265.10000001</v>
      </c>
      <c r="Q55" s="246">
        <v>186813.57113688954</v>
      </c>
    </row>
    <row r="56" spans="1:17" s="251" customFormat="1">
      <c r="A56" s="250"/>
      <c r="B56" s="215" t="s">
        <v>9</v>
      </c>
      <c r="C56" s="187" t="s">
        <v>73</v>
      </c>
      <c r="D56" s="187">
        <v>88589557.280000001</v>
      </c>
      <c r="E56" s="187">
        <v>0</v>
      </c>
      <c r="F56" s="187">
        <v>0</v>
      </c>
      <c r="G56" s="187">
        <v>0</v>
      </c>
      <c r="H56" s="187">
        <v>0</v>
      </c>
      <c r="I56" s="187">
        <v>0</v>
      </c>
      <c r="J56" s="187">
        <v>0</v>
      </c>
      <c r="K56" s="187">
        <v>0</v>
      </c>
      <c r="L56" s="187">
        <v>0</v>
      </c>
      <c r="M56" s="187">
        <v>0</v>
      </c>
      <c r="N56" s="187">
        <v>0</v>
      </c>
      <c r="O56" s="187">
        <v>0</v>
      </c>
      <c r="P56" s="187">
        <v>88589557.280000001</v>
      </c>
      <c r="Q56" s="245">
        <v>133985.0228829837</v>
      </c>
    </row>
    <row r="57" spans="1:17" s="251" customFormat="1">
      <c r="A57" s="250"/>
      <c r="B57" s="254" t="s">
        <v>128</v>
      </c>
      <c r="C57" s="189" t="s">
        <v>74</v>
      </c>
      <c r="D57" s="189">
        <v>53142084.660000011</v>
      </c>
      <c r="E57" s="189">
        <v>0</v>
      </c>
      <c r="F57" s="189">
        <v>0</v>
      </c>
      <c r="G57" s="189">
        <v>0</v>
      </c>
      <c r="H57" s="189">
        <v>0</v>
      </c>
      <c r="I57" s="189">
        <v>0</v>
      </c>
      <c r="J57" s="189">
        <v>0</v>
      </c>
      <c r="K57" s="189">
        <v>0</v>
      </c>
      <c r="L57" s="189">
        <v>0</v>
      </c>
      <c r="M57" s="189">
        <v>0</v>
      </c>
      <c r="N57" s="189">
        <v>0</v>
      </c>
      <c r="O57" s="189">
        <v>0</v>
      </c>
      <c r="P57" s="190">
        <v>53142084.660000011</v>
      </c>
      <c r="Q57" s="246">
        <v>80373.394425203049</v>
      </c>
    </row>
    <row r="58" spans="1:17" s="251" customFormat="1">
      <c r="A58" s="250"/>
      <c r="B58" s="215" t="s">
        <v>90</v>
      </c>
      <c r="C58" s="187" t="s">
        <v>91</v>
      </c>
      <c r="D58" s="187">
        <v>30305420.950000003</v>
      </c>
      <c r="E58" s="187">
        <v>0</v>
      </c>
      <c r="F58" s="187">
        <v>0</v>
      </c>
      <c r="G58" s="187">
        <v>0</v>
      </c>
      <c r="H58" s="187">
        <v>0</v>
      </c>
      <c r="I58" s="187">
        <v>0</v>
      </c>
      <c r="J58" s="187">
        <v>0</v>
      </c>
      <c r="K58" s="187">
        <v>0</v>
      </c>
      <c r="L58" s="187">
        <v>0</v>
      </c>
      <c r="M58" s="187">
        <v>0</v>
      </c>
      <c r="N58" s="187">
        <v>0</v>
      </c>
      <c r="O58" s="187">
        <v>0</v>
      </c>
      <c r="P58" s="187">
        <v>30305420.950000003</v>
      </c>
      <c r="Q58" s="245">
        <v>45834.663183048746</v>
      </c>
    </row>
    <row r="59" spans="1:17" s="251" customFormat="1">
      <c r="A59" s="250"/>
      <c r="B59" s="254" t="s">
        <v>88</v>
      </c>
      <c r="C59" s="189" t="s">
        <v>89</v>
      </c>
      <c r="D59" s="189">
        <v>37683569.350000001</v>
      </c>
      <c r="E59" s="189">
        <v>0</v>
      </c>
      <c r="F59" s="189">
        <v>0</v>
      </c>
      <c r="G59" s="189">
        <v>0</v>
      </c>
      <c r="H59" s="189">
        <v>0</v>
      </c>
      <c r="I59" s="189">
        <v>0</v>
      </c>
      <c r="J59" s="189">
        <v>0</v>
      </c>
      <c r="K59" s="189">
        <v>0</v>
      </c>
      <c r="L59" s="189">
        <v>0</v>
      </c>
      <c r="M59" s="189">
        <v>0</v>
      </c>
      <c r="N59" s="189">
        <v>0</v>
      </c>
      <c r="O59" s="189">
        <v>0</v>
      </c>
      <c r="P59" s="190">
        <v>37683569.350000001</v>
      </c>
      <c r="Q59" s="246">
        <v>56993.556088265097</v>
      </c>
    </row>
    <row r="60" spans="1:17" s="251" customFormat="1">
      <c r="A60" s="250"/>
      <c r="B60" s="215" t="s">
        <v>10</v>
      </c>
      <c r="C60" s="187" t="s">
        <v>75</v>
      </c>
      <c r="D60" s="187">
        <v>114671959.08000001</v>
      </c>
      <c r="E60" s="187">
        <v>0</v>
      </c>
      <c r="F60" s="187">
        <v>0</v>
      </c>
      <c r="G60" s="187">
        <v>0</v>
      </c>
      <c r="H60" s="187">
        <v>0</v>
      </c>
      <c r="I60" s="187">
        <v>0</v>
      </c>
      <c r="J60" s="187">
        <v>0</v>
      </c>
      <c r="K60" s="187">
        <v>0</v>
      </c>
      <c r="L60" s="187">
        <v>0</v>
      </c>
      <c r="M60" s="187">
        <v>0</v>
      </c>
      <c r="N60" s="187">
        <v>0</v>
      </c>
      <c r="O60" s="187">
        <v>0</v>
      </c>
      <c r="P60" s="187">
        <v>114671959.08000001</v>
      </c>
      <c r="Q60" s="245">
        <v>173432.68815317837</v>
      </c>
    </row>
    <row r="61" spans="1:17">
      <c r="B61" s="128" t="s">
        <v>0</v>
      </c>
      <c r="C61" s="64"/>
      <c r="D61" s="64">
        <v>1512361856.53</v>
      </c>
      <c r="E61" s="64">
        <v>0</v>
      </c>
      <c r="F61" s="64">
        <v>0</v>
      </c>
      <c r="G61" s="64">
        <v>0</v>
      </c>
      <c r="H61" s="64">
        <v>0</v>
      </c>
      <c r="I61" s="64">
        <v>0</v>
      </c>
      <c r="J61" s="64">
        <v>0</v>
      </c>
      <c r="K61" s="64">
        <v>0</v>
      </c>
      <c r="L61" s="64">
        <v>0</v>
      </c>
      <c r="M61" s="64">
        <v>0</v>
      </c>
      <c r="N61" s="64">
        <v>0</v>
      </c>
      <c r="O61" s="64">
        <v>0</v>
      </c>
      <c r="P61" s="64">
        <v>1512361856.53</v>
      </c>
      <c r="Q61" s="98">
        <v>2287333.2272569155</v>
      </c>
    </row>
    <row r="62" spans="1:17">
      <c r="B62" s="128" t="s">
        <v>5</v>
      </c>
      <c r="C62" s="64"/>
      <c r="D62" s="64">
        <v>2287333.2272569155</v>
      </c>
      <c r="E62" s="64">
        <v>0</v>
      </c>
      <c r="F62" s="64">
        <v>0</v>
      </c>
      <c r="G62" s="64">
        <v>0</v>
      </c>
      <c r="H62" s="64">
        <v>0</v>
      </c>
      <c r="I62" s="64">
        <v>0</v>
      </c>
      <c r="J62" s="64">
        <v>0</v>
      </c>
      <c r="K62" s="64">
        <v>0</v>
      </c>
      <c r="L62" s="64">
        <v>0</v>
      </c>
      <c r="M62" s="64">
        <v>0</v>
      </c>
      <c r="N62" s="64">
        <v>0</v>
      </c>
      <c r="O62" s="64">
        <v>0</v>
      </c>
      <c r="P62" s="64">
        <v>2287333.2272569155</v>
      </c>
      <c r="Q62" s="129">
        <v>0</v>
      </c>
    </row>
    <row r="63" spans="1:17">
      <c r="B63" s="128" t="s">
        <v>15</v>
      </c>
      <c r="C63" s="64"/>
      <c r="D63" s="166">
        <v>661.19</v>
      </c>
      <c r="E63" s="166"/>
      <c r="F63" s="166"/>
      <c r="G63" s="166"/>
      <c r="H63" s="166"/>
      <c r="I63" s="166"/>
      <c r="J63" s="166"/>
      <c r="K63" s="166"/>
      <c r="L63" s="166"/>
      <c r="M63" s="166"/>
      <c r="N63" s="166"/>
      <c r="O63" s="166"/>
      <c r="P63" s="166">
        <v>0</v>
      </c>
      <c r="Q63" s="129">
        <v>0</v>
      </c>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51" t="s">
        <v>155</v>
      </c>
      <c r="C65" s="352"/>
      <c r="D65" s="352"/>
      <c r="E65" s="352"/>
      <c r="F65" s="352"/>
      <c r="G65" s="352"/>
      <c r="H65" s="352"/>
      <c r="I65" s="352"/>
      <c r="J65" s="352"/>
      <c r="K65" s="352"/>
      <c r="L65" s="352"/>
      <c r="M65" s="352"/>
      <c r="N65" s="352"/>
      <c r="O65" s="352"/>
      <c r="P65" s="352"/>
      <c r="Q65" s="353"/>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51" t="s">
        <v>172</v>
      </c>
      <c r="C67" s="352"/>
      <c r="D67" s="352"/>
      <c r="E67" s="352"/>
      <c r="F67" s="352"/>
      <c r="G67" s="352"/>
      <c r="H67" s="352"/>
      <c r="I67" s="352"/>
      <c r="J67" s="352"/>
      <c r="K67" s="352"/>
      <c r="L67" s="352"/>
      <c r="M67" s="352"/>
      <c r="N67" s="352"/>
      <c r="O67" s="352"/>
      <c r="P67" s="352"/>
      <c r="Q67" s="353"/>
    </row>
    <row r="68" spans="1:17" s="251" customFormat="1">
      <c r="A68" s="250"/>
      <c r="B68" s="200" t="s">
        <v>125</v>
      </c>
      <c r="C68" s="182" t="s">
        <v>62</v>
      </c>
      <c r="D68" s="182">
        <v>59286.195121951219</v>
      </c>
      <c r="E68" s="182" t="s">
        <v>181</v>
      </c>
      <c r="F68" s="182" t="s">
        <v>181</v>
      </c>
      <c r="G68" s="182" t="s">
        <v>181</v>
      </c>
      <c r="H68" s="182" t="s">
        <v>181</v>
      </c>
      <c r="I68" s="182" t="s">
        <v>181</v>
      </c>
      <c r="J68" s="182" t="s">
        <v>181</v>
      </c>
      <c r="K68" s="182" t="s">
        <v>181</v>
      </c>
      <c r="L68" s="182" t="s">
        <v>181</v>
      </c>
      <c r="M68" s="182" t="s">
        <v>181</v>
      </c>
      <c r="N68" s="182" t="s">
        <v>181</v>
      </c>
      <c r="O68" s="182" t="s">
        <v>181</v>
      </c>
      <c r="P68" s="182">
        <v>59286.195121951219</v>
      </c>
      <c r="Q68" s="182">
        <v>89.665898035286702</v>
      </c>
    </row>
    <row r="69" spans="1:17" s="251" customFormat="1">
      <c r="A69" s="250"/>
      <c r="B69" s="201" t="s">
        <v>1</v>
      </c>
      <c r="C69" s="185" t="s">
        <v>63</v>
      </c>
      <c r="D69" s="185">
        <v>51413.257630717511</v>
      </c>
      <c r="E69" s="185" t="s">
        <v>181</v>
      </c>
      <c r="F69" s="185" t="s">
        <v>181</v>
      </c>
      <c r="G69" s="185" t="s">
        <v>181</v>
      </c>
      <c r="H69" s="185" t="s">
        <v>181</v>
      </c>
      <c r="I69" s="185" t="s">
        <v>181</v>
      </c>
      <c r="J69" s="185" t="s">
        <v>181</v>
      </c>
      <c r="K69" s="185" t="s">
        <v>181</v>
      </c>
      <c r="L69" s="185" t="s">
        <v>181</v>
      </c>
      <c r="M69" s="185" t="s">
        <v>181</v>
      </c>
      <c r="N69" s="185" t="s">
        <v>181</v>
      </c>
      <c r="O69" s="185" t="s">
        <v>181</v>
      </c>
      <c r="P69" s="185">
        <v>51413.257630717511</v>
      </c>
      <c r="Q69" s="255">
        <v>77.758673952596837</v>
      </c>
    </row>
    <row r="70" spans="1:17" s="251" customFormat="1">
      <c r="A70" s="250"/>
      <c r="B70" s="202" t="s">
        <v>49</v>
      </c>
      <c r="C70" s="182" t="s">
        <v>64</v>
      </c>
      <c r="D70" s="182">
        <v>46873.373893574928</v>
      </c>
      <c r="E70" s="182" t="s">
        <v>181</v>
      </c>
      <c r="F70" s="182" t="s">
        <v>181</v>
      </c>
      <c r="G70" s="182" t="s">
        <v>181</v>
      </c>
      <c r="H70" s="182" t="s">
        <v>181</v>
      </c>
      <c r="I70" s="182" t="s">
        <v>181</v>
      </c>
      <c r="J70" s="182" t="s">
        <v>181</v>
      </c>
      <c r="K70" s="182" t="s">
        <v>181</v>
      </c>
      <c r="L70" s="182" t="s">
        <v>181</v>
      </c>
      <c r="M70" s="182" t="s">
        <v>181</v>
      </c>
      <c r="N70" s="182" t="s">
        <v>181</v>
      </c>
      <c r="O70" s="182" t="s">
        <v>181</v>
      </c>
      <c r="P70" s="183">
        <v>46873.373893574928</v>
      </c>
      <c r="Q70" s="256">
        <v>70.89244225347467</v>
      </c>
    </row>
    <row r="71" spans="1:17" s="251" customFormat="1">
      <c r="A71" s="250"/>
      <c r="B71" s="201" t="s">
        <v>152</v>
      </c>
      <c r="C71" s="185" t="s">
        <v>153</v>
      </c>
      <c r="D71" s="185">
        <v>22251.909744336273</v>
      </c>
      <c r="E71" s="185" t="s">
        <v>181</v>
      </c>
      <c r="F71" s="185" t="s">
        <v>181</v>
      </c>
      <c r="G71" s="185" t="s">
        <v>181</v>
      </c>
      <c r="H71" s="185" t="s">
        <v>181</v>
      </c>
      <c r="I71" s="185" t="s">
        <v>181</v>
      </c>
      <c r="J71" s="185" t="s">
        <v>181</v>
      </c>
      <c r="K71" s="185" t="s">
        <v>181</v>
      </c>
      <c r="L71" s="185" t="s">
        <v>181</v>
      </c>
      <c r="M71" s="185" t="s">
        <v>181</v>
      </c>
      <c r="N71" s="185" t="s">
        <v>181</v>
      </c>
      <c r="O71" s="185" t="s">
        <v>181</v>
      </c>
      <c r="P71" s="185">
        <v>22251.909744336273</v>
      </c>
      <c r="Q71" s="255">
        <v>33.654334978351564</v>
      </c>
    </row>
    <row r="72" spans="1:17" s="251" customFormat="1">
      <c r="A72" s="250"/>
      <c r="B72" s="200" t="s">
        <v>18</v>
      </c>
      <c r="C72" s="182" t="s">
        <v>65</v>
      </c>
      <c r="D72" s="182">
        <v>34309.47406311243</v>
      </c>
      <c r="E72" s="182" t="s">
        <v>181</v>
      </c>
      <c r="F72" s="182" t="s">
        <v>181</v>
      </c>
      <c r="G72" s="182" t="s">
        <v>181</v>
      </c>
      <c r="H72" s="182" t="s">
        <v>181</v>
      </c>
      <c r="I72" s="182" t="s">
        <v>181</v>
      </c>
      <c r="J72" s="182" t="s">
        <v>181</v>
      </c>
      <c r="K72" s="182" t="s">
        <v>181</v>
      </c>
      <c r="L72" s="182" t="s">
        <v>181</v>
      </c>
      <c r="M72" s="182" t="s">
        <v>181</v>
      </c>
      <c r="N72" s="182" t="s">
        <v>181</v>
      </c>
      <c r="O72" s="182" t="s">
        <v>181</v>
      </c>
      <c r="P72" s="183">
        <v>34309.47406311243</v>
      </c>
      <c r="Q72" s="256">
        <v>51.890491482194868</v>
      </c>
    </row>
    <row r="73" spans="1:17" s="251" customFormat="1">
      <c r="A73" s="250"/>
      <c r="B73" s="201" t="s">
        <v>76</v>
      </c>
      <c r="C73" s="185" t="s">
        <v>66</v>
      </c>
      <c r="D73" s="185">
        <v>83044.877298704232</v>
      </c>
      <c r="E73" s="185" t="s">
        <v>181</v>
      </c>
      <c r="F73" s="185" t="s">
        <v>181</v>
      </c>
      <c r="G73" s="185" t="s">
        <v>181</v>
      </c>
      <c r="H73" s="185" t="s">
        <v>181</v>
      </c>
      <c r="I73" s="185" t="s">
        <v>181</v>
      </c>
      <c r="J73" s="185" t="s">
        <v>181</v>
      </c>
      <c r="K73" s="185" t="s">
        <v>181</v>
      </c>
      <c r="L73" s="185" t="s">
        <v>181</v>
      </c>
      <c r="M73" s="185" t="s">
        <v>181</v>
      </c>
      <c r="N73" s="185" t="s">
        <v>181</v>
      </c>
      <c r="O73" s="185" t="s">
        <v>181</v>
      </c>
      <c r="P73" s="185">
        <v>83044.877298704232</v>
      </c>
      <c r="Q73" s="255">
        <v>125.5991126585463</v>
      </c>
    </row>
    <row r="74" spans="1:17" s="251" customFormat="1">
      <c r="A74" s="250"/>
      <c r="B74" s="200" t="s">
        <v>126</v>
      </c>
      <c r="C74" s="182" t="s">
        <v>67</v>
      </c>
      <c r="D74" s="182">
        <v>92355.598617461656</v>
      </c>
      <c r="E74" s="182" t="s">
        <v>181</v>
      </c>
      <c r="F74" s="182" t="s">
        <v>181</v>
      </c>
      <c r="G74" s="182" t="s">
        <v>181</v>
      </c>
      <c r="H74" s="182" t="s">
        <v>181</v>
      </c>
      <c r="I74" s="182" t="s">
        <v>181</v>
      </c>
      <c r="J74" s="182" t="s">
        <v>181</v>
      </c>
      <c r="K74" s="182" t="s">
        <v>181</v>
      </c>
      <c r="L74" s="182" t="s">
        <v>181</v>
      </c>
      <c r="M74" s="182" t="s">
        <v>181</v>
      </c>
      <c r="N74" s="182" t="s">
        <v>181</v>
      </c>
      <c r="O74" s="182" t="s">
        <v>181</v>
      </c>
      <c r="P74" s="183">
        <v>92355.598617461656</v>
      </c>
      <c r="Q74" s="256">
        <v>139.68087632520403</v>
      </c>
    </row>
    <row r="75" spans="1:17" s="251" customFormat="1">
      <c r="A75" s="250"/>
      <c r="B75" s="201" t="s">
        <v>2</v>
      </c>
      <c r="C75" s="185" t="s">
        <v>68</v>
      </c>
      <c r="D75" s="185">
        <v>62505.809112875388</v>
      </c>
      <c r="E75" s="185" t="s">
        <v>181</v>
      </c>
      <c r="F75" s="185" t="s">
        <v>181</v>
      </c>
      <c r="G75" s="185" t="s">
        <v>181</v>
      </c>
      <c r="H75" s="185" t="s">
        <v>181</v>
      </c>
      <c r="I75" s="185" t="s">
        <v>181</v>
      </c>
      <c r="J75" s="185" t="s">
        <v>181</v>
      </c>
      <c r="K75" s="185" t="s">
        <v>181</v>
      </c>
      <c r="L75" s="185" t="s">
        <v>181</v>
      </c>
      <c r="M75" s="185" t="s">
        <v>181</v>
      </c>
      <c r="N75" s="185" t="s">
        <v>181</v>
      </c>
      <c r="O75" s="185" t="s">
        <v>181</v>
      </c>
      <c r="P75" s="185">
        <v>62505.809112875388</v>
      </c>
      <c r="Q75" s="255">
        <v>94.535321334072478</v>
      </c>
    </row>
    <row r="76" spans="1:17" s="251" customFormat="1">
      <c r="A76" s="250"/>
      <c r="B76" s="215" t="s">
        <v>3</v>
      </c>
      <c r="C76" s="187" t="s">
        <v>69</v>
      </c>
      <c r="D76" s="187">
        <v>49258.151301348385</v>
      </c>
      <c r="E76" s="187" t="s">
        <v>181</v>
      </c>
      <c r="F76" s="187" t="s">
        <v>181</v>
      </c>
      <c r="G76" s="187" t="s">
        <v>181</v>
      </c>
      <c r="H76" s="187" t="s">
        <v>181</v>
      </c>
      <c r="I76" s="187" t="s">
        <v>181</v>
      </c>
      <c r="J76" s="187" t="s">
        <v>181</v>
      </c>
      <c r="K76" s="187" t="s">
        <v>181</v>
      </c>
      <c r="L76" s="187" t="s">
        <v>181</v>
      </c>
      <c r="M76" s="187" t="s">
        <v>181</v>
      </c>
      <c r="N76" s="187" t="s">
        <v>181</v>
      </c>
      <c r="O76" s="187" t="s">
        <v>181</v>
      </c>
      <c r="P76" s="187">
        <v>49258.151301348385</v>
      </c>
      <c r="Q76" s="257">
        <v>74.499238193784507</v>
      </c>
    </row>
    <row r="77" spans="1:17" s="251" customFormat="1">
      <c r="A77" s="250"/>
      <c r="B77" s="218" t="s">
        <v>127</v>
      </c>
      <c r="C77" s="189" t="s">
        <v>70</v>
      </c>
      <c r="D77" s="189">
        <v>47776.555344589506</v>
      </c>
      <c r="E77" s="189" t="s">
        <v>181</v>
      </c>
      <c r="F77" s="189" t="s">
        <v>181</v>
      </c>
      <c r="G77" s="189" t="s">
        <v>181</v>
      </c>
      <c r="H77" s="189" t="s">
        <v>181</v>
      </c>
      <c r="I77" s="189" t="s">
        <v>181</v>
      </c>
      <c r="J77" s="189" t="s">
        <v>181</v>
      </c>
      <c r="K77" s="189" t="s">
        <v>181</v>
      </c>
      <c r="L77" s="189" t="s">
        <v>181</v>
      </c>
      <c r="M77" s="189" t="s">
        <v>181</v>
      </c>
      <c r="N77" s="189" t="s">
        <v>181</v>
      </c>
      <c r="O77" s="189" t="s">
        <v>181</v>
      </c>
      <c r="P77" s="190">
        <v>47776.555344589506</v>
      </c>
      <c r="Q77" s="258">
        <v>72.258436069192669</v>
      </c>
    </row>
    <row r="78" spans="1:17" s="251" customFormat="1">
      <c r="A78" s="250"/>
      <c r="B78" s="215" t="s">
        <v>7</v>
      </c>
      <c r="C78" s="187" t="s">
        <v>71</v>
      </c>
      <c r="D78" s="187">
        <v>38430.221399176953</v>
      </c>
      <c r="E78" s="187" t="s">
        <v>181</v>
      </c>
      <c r="F78" s="187" t="s">
        <v>181</v>
      </c>
      <c r="G78" s="187" t="s">
        <v>181</v>
      </c>
      <c r="H78" s="187" t="s">
        <v>181</v>
      </c>
      <c r="I78" s="187" t="s">
        <v>181</v>
      </c>
      <c r="J78" s="187" t="s">
        <v>181</v>
      </c>
      <c r="K78" s="187" t="s">
        <v>181</v>
      </c>
      <c r="L78" s="187" t="s">
        <v>181</v>
      </c>
      <c r="M78" s="187" t="s">
        <v>181</v>
      </c>
      <c r="N78" s="187" t="s">
        <v>181</v>
      </c>
      <c r="O78" s="187" t="s">
        <v>181</v>
      </c>
      <c r="P78" s="187">
        <v>38430.221399176953</v>
      </c>
      <c r="Q78" s="257">
        <v>58.122810991056966</v>
      </c>
    </row>
    <row r="79" spans="1:17" s="251" customFormat="1">
      <c r="A79" s="250"/>
      <c r="B79" s="218" t="s">
        <v>8</v>
      </c>
      <c r="C79" s="189" t="s">
        <v>72</v>
      </c>
      <c r="D79" s="189">
        <v>46191.04432800629</v>
      </c>
      <c r="E79" s="189" t="s">
        <v>181</v>
      </c>
      <c r="F79" s="189" t="s">
        <v>181</v>
      </c>
      <c r="G79" s="189" t="s">
        <v>181</v>
      </c>
      <c r="H79" s="189" t="s">
        <v>181</v>
      </c>
      <c r="I79" s="189" t="s">
        <v>181</v>
      </c>
      <c r="J79" s="189" t="s">
        <v>181</v>
      </c>
      <c r="K79" s="189" t="s">
        <v>181</v>
      </c>
      <c r="L79" s="189" t="s">
        <v>181</v>
      </c>
      <c r="M79" s="189" t="s">
        <v>181</v>
      </c>
      <c r="N79" s="189" t="s">
        <v>181</v>
      </c>
      <c r="O79" s="189" t="s">
        <v>181</v>
      </c>
      <c r="P79" s="190">
        <v>46191.04432800629</v>
      </c>
      <c r="Q79" s="258">
        <v>69.860470255155533</v>
      </c>
    </row>
    <row r="80" spans="1:17" s="251" customFormat="1">
      <c r="A80" s="250"/>
      <c r="B80" s="215" t="s">
        <v>9</v>
      </c>
      <c r="C80" s="187" t="s">
        <v>73</v>
      </c>
      <c r="D80" s="187">
        <v>40660.698056691996</v>
      </c>
      <c r="E80" s="187" t="s">
        <v>181</v>
      </c>
      <c r="F80" s="187" t="s">
        <v>181</v>
      </c>
      <c r="G80" s="187" t="s">
        <v>181</v>
      </c>
      <c r="H80" s="187" t="s">
        <v>181</v>
      </c>
      <c r="I80" s="187" t="s">
        <v>181</v>
      </c>
      <c r="J80" s="187" t="s">
        <v>181</v>
      </c>
      <c r="K80" s="187" t="s">
        <v>181</v>
      </c>
      <c r="L80" s="187" t="s">
        <v>181</v>
      </c>
      <c r="M80" s="187" t="s">
        <v>181</v>
      </c>
      <c r="N80" s="187" t="s">
        <v>181</v>
      </c>
      <c r="O80" s="187" t="s">
        <v>181</v>
      </c>
      <c r="P80" s="187">
        <v>40660.698056691996</v>
      </c>
      <c r="Q80" s="257">
        <v>61.496238685842179</v>
      </c>
    </row>
    <row r="81" spans="1:17" s="251" customFormat="1">
      <c r="A81" s="250"/>
      <c r="B81" s="254" t="s">
        <v>128</v>
      </c>
      <c r="C81" s="189" t="s">
        <v>74</v>
      </c>
      <c r="D81" s="189">
        <v>44646.358847886979</v>
      </c>
      <c r="E81" s="189" t="s">
        <v>181</v>
      </c>
      <c r="F81" s="189" t="s">
        <v>181</v>
      </c>
      <c r="G81" s="189" t="s">
        <v>181</v>
      </c>
      <c r="H81" s="189" t="s">
        <v>181</v>
      </c>
      <c r="I81" s="189" t="s">
        <v>181</v>
      </c>
      <c r="J81" s="189" t="s">
        <v>181</v>
      </c>
      <c r="K81" s="189" t="s">
        <v>181</v>
      </c>
      <c r="L81" s="189" t="s">
        <v>181</v>
      </c>
      <c r="M81" s="189" t="s">
        <v>181</v>
      </c>
      <c r="N81" s="189" t="s">
        <v>181</v>
      </c>
      <c r="O81" s="189" t="s">
        <v>181</v>
      </c>
      <c r="P81" s="190">
        <v>44646.358847886979</v>
      </c>
      <c r="Q81" s="258">
        <v>67.52424998546104</v>
      </c>
    </row>
    <row r="82" spans="1:17" s="251" customFormat="1">
      <c r="A82" s="250"/>
      <c r="B82" s="215" t="s">
        <v>90</v>
      </c>
      <c r="C82" s="187" t="s">
        <v>91</v>
      </c>
      <c r="D82" s="187">
        <v>43800.635771489586</v>
      </c>
      <c r="E82" s="187" t="s">
        <v>181</v>
      </c>
      <c r="F82" s="187" t="s">
        <v>181</v>
      </c>
      <c r="G82" s="187" t="s">
        <v>181</v>
      </c>
      <c r="H82" s="187" t="s">
        <v>181</v>
      </c>
      <c r="I82" s="187" t="s">
        <v>181</v>
      </c>
      <c r="J82" s="187" t="s">
        <v>181</v>
      </c>
      <c r="K82" s="187" t="s">
        <v>181</v>
      </c>
      <c r="L82" s="187" t="s">
        <v>181</v>
      </c>
      <c r="M82" s="187" t="s">
        <v>181</v>
      </c>
      <c r="N82" s="187" t="s">
        <v>181</v>
      </c>
      <c r="O82" s="187" t="s">
        <v>181</v>
      </c>
      <c r="P82" s="187">
        <v>43800.635771489586</v>
      </c>
      <c r="Q82" s="257">
        <v>66.245157627141353</v>
      </c>
    </row>
    <row r="83" spans="1:17" s="251" customFormat="1">
      <c r="A83" s="250"/>
      <c r="B83" s="254" t="s">
        <v>88</v>
      </c>
      <c r="C83" s="189" t="s">
        <v>89</v>
      </c>
      <c r="D83" s="189">
        <v>35614.527951910692</v>
      </c>
      <c r="E83" s="189" t="s">
        <v>181</v>
      </c>
      <c r="F83" s="189" t="s">
        <v>181</v>
      </c>
      <c r="G83" s="189" t="s">
        <v>181</v>
      </c>
      <c r="H83" s="189" t="s">
        <v>181</v>
      </c>
      <c r="I83" s="189" t="s">
        <v>181</v>
      </c>
      <c r="J83" s="189" t="s">
        <v>181</v>
      </c>
      <c r="K83" s="189" t="s">
        <v>181</v>
      </c>
      <c r="L83" s="189" t="s">
        <v>181</v>
      </c>
      <c r="M83" s="189" t="s">
        <v>181</v>
      </c>
      <c r="N83" s="189" t="s">
        <v>181</v>
      </c>
      <c r="O83" s="189" t="s">
        <v>181</v>
      </c>
      <c r="P83" s="190">
        <v>35614.527951910692</v>
      </c>
      <c r="Q83" s="258">
        <v>53.864287045948494</v>
      </c>
    </row>
    <row r="84" spans="1:17" s="251" customFormat="1">
      <c r="A84" s="250"/>
      <c r="B84" s="215" t="s">
        <v>10</v>
      </c>
      <c r="C84" s="187" t="s">
        <v>75</v>
      </c>
      <c r="D84" s="187">
        <v>43566.976746811153</v>
      </c>
      <c r="E84" s="187" t="s">
        <v>181</v>
      </c>
      <c r="F84" s="187" t="s">
        <v>181</v>
      </c>
      <c r="G84" s="187" t="s">
        <v>181</v>
      </c>
      <c r="H84" s="187" t="s">
        <v>181</v>
      </c>
      <c r="I84" s="187" t="s">
        <v>181</v>
      </c>
      <c r="J84" s="187" t="s">
        <v>181</v>
      </c>
      <c r="K84" s="187" t="s">
        <v>181</v>
      </c>
      <c r="L84" s="187" t="s">
        <v>181</v>
      </c>
      <c r="M84" s="187" t="s">
        <v>181</v>
      </c>
      <c r="N84" s="187" t="s">
        <v>181</v>
      </c>
      <c r="O84" s="187" t="s">
        <v>181</v>
      </c>
      <c r="P84" s="187">
        <v>43566.976746811153</v>
      </c>
      <c r="Q84" s="257">
        <v>65.891765977723722</v>
      </c>
    </row>
    <row r="85" spans="1:17">
      <c r="B85" s="128" t="s">
        <v>158</v>
      </c>
      <c r="C85" s="64"/>
      <c r="D85" s="64">
        <v>55659.684999069221</v>
      </c>
      <c r="E85" s="64" t="s">
        <v>181</v>
      </c>
      <c r="F85" s="64" t="s">
        <v>181</v>
      </c>
      <c r="G85" s="64" t="s">
        <v>181</v>
      </c>
      <c r="H85" s="64" t="s">
        <v>181</v>
      </c>
      <c r="I85" s="64" t="s">
        <v>181</v>
      </c>
      <c r="J85" s="64" t="s">
        <v>181</v>
      </c>
      <c r="K85" s="64" t="s">
        <v>181</v>
      </c>
      <c r="L85" s="64" t="s">
        <v>181</v>
      </c>
      <c r="M85" s="64" t="s">
        <v>181</v>
      </c>
      <c r="N85" s="64" t="s">
        <v>181</v>
      </c>
      <c r="O85" s="64" t="s">
        <v>181</v>
      </c>
      <c r="P85" s="64">
        <v>55659.684999069221</v>
      </c>
      <c r="Q85" s="158">
        <v>84.181075029975077</v>
      </c>
    </row>
    <row r="86" spans="1:17">
      <c r="B86" s="128" t="s">
        <v>159</v>
      </c>
      <c r="C86" s="159"/>
      <c r="D86" s="159">
        <v>84.181075029975077</v>
      </c>
      <c r="E86" s="159" t="s">
        <v>181</v>
      </c>
      <c r="F86" s="159" t="s">
        <v>181</v>
      </c>
      <c r="G86" s="159" t="s">
        <v>181</v>
      </c>
      <c r="H86" s="159" t="s">
        <v>181</v>
      </c>
      <c r="I86" s="159" t="s">
        <v>181</v>
      </c>
      <c r="J86" s="159" t="s">
        <v>181</v>
      </c>
      <c r="K86" s="159" t="s">
        <v>181</v>
      </c>
      <c r="L86" s="159" t="s">
        <v>181</v>
      </c>
      <c r="M86" s="159" t="s">
        <v>181</v>
      </c>
      <c r="N86" s="159" t="s">
        <v>181</v>
      </c>
      <c r="O86" s="159" t="s">
        <v>181</v>
      </c>
      <c r="P86" s="159">
        <v>84.181075029975077</v>
      </c>
      <c r="Q86" s="129" t="s">
        <v>181</v>
      </c>
    </row>
    <row r="87" spans="1:17">
      <c r="B87" s="130" t="s">
        <v>15</v>
      </c>
      <c r="C87" s="100"/>
      <c r="D87" s="100">
        <v>661.19</v>
      </c>
      <c r="E87" s="100"/>
      <c r="F87" s="100"/>
      <c r="G87" s="100"/>
      <c r="H87" s="100"/>
      <c r="I87" s="100"/>
      <c r="J87" s="100"/>
      <c r="K87" s="100"/>
      <c r="L87" s="100"/>
      <c r="M87" s="100"/>
      <c r="N87" s="100"/>
      <c r="O87" s="100"/>
      <c r="P87" s="100">
        <v>0</v>
      </c>
      <c r="Q87" s="131">
        <v>0</v>
      </c>
    </row>
    <row r="89" spans="1:17" s="168" customFormat="1">
      <c r="A89" s="167"/>
      <c r="B89" s="348" t="s">
        <v>160</v>
      </c>
      <c r="C89" s="348"/>
      <c r="D89" s="348"/>
      <c r="E89" s="348"/>
      <c r="F89" s="348"/>
      <c r="G89" s="348"/>
      <c r="H89" s="348"/>
      <c r="I89" s="348"/>
      <c r="J89" s="348"/>
      <c r="K89" s="348"/>
      <c r="L89" s="348"/>
      <c r="M89" s="348"/>
      <c r="N89" s="348"/>
      <c r="O89" s="348"/>
      <c r="P89" s="348"/>
    </row>
    <row r="90" spans="1:17">
      <c r="B90" s="348"/>
      <c r="C90" s="348"/>
      <c r="D90" s="348"/>
      <c r="E90" s="348"/>
      <c r="F90" s="348"/>
      <c r="G90" s="348"/>
      <c r="H90" s="348"/>
      <c r="I90" s="348"/>
      <c r="J90" s="348"/>
      <c r="K90" s="348"/>
      <c r="L90" s="348"/>
      <c r="M90" s="348"/>
      <c r="N90" s="348"/>
      <c r="O90" s="348"/>
      <c r="P90" s="348"/>
    </row>
    <row r="91" spans="1:17" ht="72" customHeight="1">
      <c r="B91" s="348"/>
      <c r="C91" s="348"/>
      <c r="D91" s="348"/>
      <c r="E91" s="348"/>
      <c r="F91" s="348"/>
      <c r="G91" s="348"/>
      <c r="H91" s="348"/>
      <c r="I91" s="348"/>
      <c r="J91" s="348"/>
      <c r="K91" s="348"/>
      <c r="L91" s="348"/>
      <c r="M91" s="348"/>
      <c r="N91" s="348"/>
      <c r="O91" s="348"/>
      <c r="P91" s="348"/>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topLeftCell="A16" zoomScaleNormal="100" workbookViewId="0">
      <selection activeCell="N33" sqref="N33"/>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1" t="s">
        <v>33</v>
      </c>
      <c r="C8" s="370"/>
      <c r="D8" s="370"/>
      <c r="E8" s="370"/>
      <c r="F8" s="370"/>
      <c r="G8" s="370"/>
      <c r="H8" s="370"/>
      <c r="I8" s="370"/>
      <c r="J8" s="370"/>
      <c r="K8" s="370"/>
      <c r="L8" s="370"/>
      <c r="M8" s="370"/>
      <c r="N8" s="370"/>
      <c r="O8" s="370"/>
      <c r="P8" s="371"/>
      <c r="Q8" s="53"/>
    </row>
    <row r="9" spans="1:17" s="38" customFormat="1" ht="22.5" customHeight="1">
      <c r="A9" s="37"/>
      <c r="B9" s="351" t="s">
        <v>172</v>
      </c>
      <c r="C9" s="352"/>
      <c r="D9" s="352"/>
      <c r="E9" s="352"/>
      <c r="F9" s="352"/>
      <c r="G9" s="352"/>
      <c r="H9" s="352"/>
      <c r="I9" s="352"/>
      <c r="J9" s="352"/>
      <c r="K9" s="352"/>
      <c r="L9" s="352"/>
      <c r="M9" s="352"/>
      <c r="N9" s="352"/>
      <c r="O9" s="352"/>
      <c r="P9" s="353"/>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12463555716</v>
      </c>
      <c r="D11" s="182">
        <v>0</v>
      </c>
      <c r="E11" s="182">
        <v>0</v>
      </c>
      <c r="F11" s="182">
        <v>0</v>
      </c>
      <c r="G11" s="182">
        <v>0</v>
      </c>
      <c r="H11" s="182">
        <v>0</v>
      </c>
      <c r="I11" s="182">
        <v>0</v>
      </c>
      <c r="J11" s="182">
        <v>0</v>
      </c>
      <c r="K11" s="182">
        <v>0</v>
      </c>
      <c r="L11" s="182">
        <v>0</v>
      </c>
      <c r="M11" s="182">
        <v>0</v>
      </c>
      <c r="N11" s="182">
        <v>0</v>
      </c>
      <c r="O11" s="182">
        <v>12463555716</v>
      </c>
      <c r="P11" s="300">
        <v>18850187.867330115</v>
      </c>
      <c r="Q11" s="260"/>
    </row>
    <row r="12" spans="1:17" s="261" customFormat="1" ht="9" customHeight="1">
      <c r="A12" s="259"/>
      <c r="B12" s="201" t="s">
        <v>1</v>
      </c>
      <c r="C12" s="185">
        <v>30465272145</v>
      </c>
      <c r="D12" s="185">
        <v>0</v>
      </c>
      <c r="E12" s="185">
        <v>0</v>
      </c>
      <c r="F12" s="185">
        <v>0</v>
      </c>
      <c r="G12" s="185">
        <v>0</v>
      </c>
      <c r="H12" s="185">
        <v>0</v>
      </c>
      <c r="I12" s="185">
        <v>0</v>
      </c>
      <c r="J12" s="185">
        <v>0</v>
      </c>
      <c r="K12" s="185">
        <v>0</v>
      </c>
      <c r="L12" s="185">
        <v>0</v>
      </c>
      <c r="M12" s="185">
        <v>0</v>
      </c>
      <c r="N12" s="185">
        <v>0</v>
      </c>
      <c r="O12" s="185">
        <v>30465272145</v>
      </c>
      <c r="P12" s="262">
        <v>46076426.05756288</v>
      </c>
      <c r="Q12" s="260"/>
    </row>
    <row r="13" spans="1:17" s="261" customFormat="1" ht="9" customHeight="1">
      <c r="A13" s="259"/>
      <c r="B13" s="202" t="s">
        <v>49</v>
      </c>
      <c r="C13" s="182">
        <v>11732875577</v>
      </c>
      <c r="D13" s="182">
        <v>0</v>
      </c>
      <c r="E13" s="182">
        <v>0</v>
      </c>
      <c r="F13" s="182">
        <v>0</v>
      </c>
      <c r="G13" s="182">
        <v>0</v>
      </c>
      <c r="H13" s="182">
        <v>0</v>
      </c>
      <c r="I13" s="182">
        <v>0</v>
      </c>
      <c r="J13" s="182">
        <v>0</v>
      </c>
      <c r="K13" s="182">
        <v>0</v>
      </c>
      <c r="L13" s="182">
        <v>0</v>
      </c>
      <c r="M13" s="182">
        <v>0</v>
      </c>
      <c r="N13" s="182">
        <v>0</v>
      </c>
      <c r="O13" s="183">
        <v>11732875577</v>
      </c>
      <c r="P13" s="253">
        <v>17745089.273884963</v>
      </c>
      <c r="Q13" s="260"/>
    </row>
    <row r="14" spans="1:17" s="261" customFormat="1" ht="9" customHeight="1">
      <c r="A14" s="259"/>
      <c r="B14" s="201" t="s">
        <v>152</v>
      </c>
      <c r="C14" s="185">
        <v>3475362196</v>
      </c>
      <c r="D14" s="185">
        <v>0</v>
      </c>
      <c r="E14" s="185">
        <v>0</v>
      </c>
      <c r="F14" s="185">
        <v>0</v>
      </c>
      <c r="G14" s="185">
        <v>0</v>
      </c>
      <c r="H14" s="185">
        <v>0</v>
      </c>
      <c r="I14" s="185">
        <v>0</v>
      </c>
      <c r="J14" s="185">
        <v>0</v>
      </c>
      <c r="K14" s="185">
        <v>0</v>
      </c>
      <c r="L14" s="185">
        <v>0</v>
      </c>
      <c r="M14" s="185">
        <v>0</v>
      </c>
      <c r="N14" s="185">
        <v>0</v>
      </c>
      <c r="O14" s="185">
        <v>3475362196</v>
      </c>
      <c r="P14" s="262">
        <v>5256223.1673195297</v>
      </c>
      <c r="Q14" s="260"/>
    </row>
    <row r="15" spans="1:17" s="261" customFormat="1" ht="9" customHeight="1">
      <c r="A15" s="259"/>
      <c r="B15" s="200" t="s">
        <v>18</v>
      </c>
      <c r="C15" s="182">
        <v>10889065522</v>
      </c>
      <c r="D15" s="182">
        <v>0</v>
      </c>
      <c r="E15" s="182">
        <v>0</v>
      </c>
      <c r="F15" s="182">
        <v>0</v>
      </c>
      <c r="G15" s="182">
        <v>0</v>
      </c>
      <c r="H15" s="182">
        <v>0</v>
      </c>
      <c r="I15" s="182">
        <v>0</v>
      </c>
      <c r="J15" s="182">
        <v>0</v>
      </c>
      <c r="K15" s="182">
        <v>0</v>
      </c>
      <c r="L15" s="182">
        <v>0</v>
      </c>
      <c r="M15" s="182">
        <v>0</v>
      </c>
      <c r="N15" s="182">
        <v>0</v>
      </c>
      <c r="O15" s="183">
        <v>10889065522</v>
      </c>
      <c r="P15" s="253">
        <v>16468890.21612547</v>
      </c>
      <c r="Q15" s="260"/>
    </row>
    <row r="16" spans="1:17" s="261" customFormat="1" ht="9" customHeight="1">
      <c r="A16" s="259"/>
      <c r="B16" s="201" t="s">
        <v>76</v>
      </c>
      <c r="C16" s="185">
        <v>41120765940</v>
      </c>
      <c r="D16" s="185">
        <v>0</v>
      </c>
      <c r="E16" s="185">
        <v>0</v>
      </c>
      <c r="F16" s="185">
        <v>0</v>
      </c>
      <c r="G16" s="185">
        <v>0</v>
      </c>
      <c r="H16" s="185">
        <v>0</v>
      </c>
      <c r="I16" s="185">
        <v>0</v>
      </c>
      <c r="J16" s="185">
        <v>0</v>
      </c>
      <c r="K16" s="185">
        <v>0</v>
      </c>
      <c r="L16" s="185">
        <v>0</v>
      </c>
      <c r="M16" s="185">
        <v>0</v>
      </c>
      <c r="N16" s="185">
        <v>0</v>
      </c>
      <c r="O16" s="185">
        <v>41120765940</v>
      </c>
      <c r="P16" s="262">
        <v>62192056.655424312</v>
      </c>
      <c r="Q16" s="260"/>
    </row>
    <row r="17" spans="1:256" s="261" customFormat="1" ht="9" customHeight="1">
      <c r="A17" s="259"/>
      <c r="B17" s="200" t="s">
        <v>126</v>
      </c>
      <c r="C17" s="182">
        <v>91189830357</v>
      </c>
      <c r="D17" s="182">
        <v>0</v>
      </c>
      <c r="E17" s="182">
        <v>0</v>
      </c>
      <c r="F17" s="182">
        <v>0</v>
      </c>
      <c r="G17" s="182">
        <v>0</v>
      </c>
      <c r="H17" s="182">
        <v>0</v>
      </c>
      <c r="I17" s="182">
        <v>0</v>
      </c>
      <c r="J17" s="182">
        <v>0</v>
      </c>
      <c r="K17" s="182">
        <v>0</v>
      </c>
      <c r="L17" s="182">
        <v>0</v>
      </c>
      <c r="M17" s="182">
        <v>0</v>
      </c>
      <c r="N17" s="182">
        <v>0</v>
      </c>
      <c r="O17" s="183">
        <v>91189830357</v>
      </c>
      <c r="P17" s="253">
        <v>137917739.76769158</v>
      </c>
      <c r="Q17" s="260"/>
    </row>
    <row r="18" spans="1:256" s="261" customFormat="1" ht="9" customHeight="1">
      <c r="A18" s="259"/>
      <c r="B18" s="201" t="s">
        <v>2</v>
      </c>
      <c r="C18" s="185">
        <v>6353128920</v>
      </c>
      <c r="D18" s="185">
        <v>0</v>
      </c>
      <c r="E18" s="185">
        <v>0</v>
      </c>
      <c r="F18" s="185">
        <v>0</v>
      </c>
      <c r="G18" s="185">
        <v>0</v>
      </c>
      <c r="H18" s="185">
        <v>0</v>
      </c>
      <c r="I18" s="185">
        <v>0</v>
      </c>
      <c r="J18" s="185">
        <v>0</v>
      </c>
      <c r="K18" s="185">
        <v>0</v>
      </c>
      <c r="L18" s="185">
        <v>0</v>
      </c>
      <c r="M18" s="185">
        <v>0</v>
      </c>
      <c r="N18" s="185">
        <v>0</v>
      </c>
      <c r="O18" s="185">
        <v>6353128920</v>
      </c>
      <c r="P18" s="262">
        <v>9608628.2611654736</v>
      </c>
      <c r="Q18" s="260"/>
    </row>
    <row r="19" spans="1:256" s="261" customFormat="1" ht="9" customHeight="1">
      <c r="A19" s="259"/>
      <c r="B19" s="215" t="s">
        <v>3</v>
      </c>
      <c r="C19" s="187">
        <v>12499159940</v>
      </c>
      <c r="D19" s="187">
        <v>0</v>
      </c>
      <c r="E19" s="187">
        <v>0</v>
      </c>
      <c r="F19" s="187">
        <v>0</v>
      </c>
      <c r="G19" s="187">
        <v>0</v>
      </c>
      <c r="H19" s="187">
        <v>0</v>
      </c>
      <c r="I19" s="187">
        <v>0</v>
      </c>
      <c r="J19" s="187">
        <v>0</v>
      </c>
      <c r="K19" s="187">
        <v>0</v>
      </c>
      <c r="L19" s="187">
        <v>0</v>
      </c>
      <c r="M19" s="187">
        <v>0</v>
      </c>
      <c r="N19" s="187">
        <v>0</v>
      </c>
      <c r="O19" s="187">
        <v>12499159940</v>
      </c>
      <c r="P19" s="263">
        <v>18904036.570426051</v>
      </c>
      <c r="Q19" s="260"/>
    </row>
    <row r="20" spans="1:256" s="261" customFormat="1" ht="9" customHeight="1">
      <c r="A20" s="259"/>
      <c r="B20" s="218" t="s">
        <v>127</v>
      </c>
      <c r="C20" s="189">
        <v>45440505972</v>
      </c>
      <c r="D20" s="189">
        <v>0</v>
      </c>
      <c r="E20" s="189">
        <v>0</v>
      </c>
      <c r="F20" s="189">
        <v>0</v>
      </c>
      <c r="G20" s="189">
        <v>0</v>
      </c>
      <c r="H20" s="189">
        <v>0</v>
      </c>
      <c r="I20" s="189">
        <v>0</v>
      </c>
      <c r="J20" s="189">
        <v>0</v>
      </c>
      <c r="K20" s="189">
        <v>0</v>
      </c>
      <c r="L20" s="189">
        <v>0</v>
      </c>
      <c r="M20" s="189">
        <v>0</v>
      </c>
      <c r="N20" s="189">
        <v>0</v>
      </c>
      <c r="O20" s="190">
        <v>45440505972</v>
      </c>
      <c r="P20" s="246">
        <v>68725337.606436878</v>
      </c>
      <c r="Q20" s="260"/>
    </row>
    <row r="21" spans="1:256" s="261" customFormat="1" ht="9" customHeight="1">
      <c r="A21" s="259"/>
      <c r="B21" s="215" t="s">
        <v>7</v>
      </c>
      <c r="C21" s="187">
        <v>5046207212</v>
      </c>
      <c r="D21" s="187">
        <v>0</v>
      </c>
      <c r="E21" s="187">
        <v>0</v>
      </c>
      <c r="F21" s="187">
        <v>0</v>
      </c>
      <c r="G21" s="187">
        <v>0</v>
      </c>
      <c r="H21" s="187">
        <v>0</v>
      </c>
      <c r="I21" s="187">
        <v>0</v>
      </c>
      <c r="J21" s="187">
        <v>0</v>
      </c>
      <c r="K21" s="187">
        <v>0</v>
      </c>
      <c r="L21" s="187">
        <v>0</v>
      </c>
      <c r="M21" s="187">
        <v>0</v>
      </c>
      <c r="N21" s="187">
        <v>0</v>
      </c>
      <c r="O21" s="187">
        <v>5046207212</v>
      </c>
      <c r="P21" s="263">
        <v>7632007.7617628817</v>
      </c>
      <c r="Q21" s="260"/>
    </row>
    <row r="22" spans="1:256" s="261" customFormat="1" ht="9" customHeight="1">
      <c r="A22" s="259"/>
      <c r="B22" s="218" t="s">
        <v>8</v>
      </c>
      <c r="C22" s="189">
        <v>27585762845</v>
      </c>
      <c r="D22" s="189">
        <v>0</v>
      </c>
      <c r="E22" s="189">
        <v>0</v>
      </c>
      <c r="F22" s="189">
        <v>0</v>
      </c>
      <c r="G22" s="189">
        <v>0</v>
      </c>
      <c r="H22" s="189">
        <v>0</v>
      </c>
      <c r="I22" s="189">
        <v>0</v>
      </c>
      <c r="J22" s="189">
        <v>0</v>
      </c>
      <c r="K22" s="189">
        <v>0</v>
      </c>
      <c r="L22" s="189">
        <v>0</v>
      </c>
      <c r="M22" s="189">
        <v>0</v>
      </c>
      <c r="N22" s="189">
        <v>0</v>
      </c>
      <c r="O22" s="190">
        <v>27585762845</v>
      </c>
      <c r="P22" s="246">
        <v>41721385.448963232</v>
      </c>
      <c r="Q22" s="260"/>
    </row>
    <row r="23" spans="1:256" s="261" customFormat="1" ht="9" customHeight="1">
      <c r="A23" s="259"/>
      <c r="B23" s="215" t="s">
        <v>9</v>
      </c>
      <c r="C23" s="187">
        <v>16916392260</v>
      </c>
      <c r="D23" s="187">
        <v>0</v>
      </c>
      <c r="E23" s="187">
        <v>0</v>
      </c>
      <c r="F23" s="187">
        <v>0</v>
      </c>
      <c r="G23" s="187">
        <v>0</v>
      </c>
      <c r="H23" s="187">
        <v>0</v>
      </c>
      <c r="I23" s="187">
        <v>0</v>
      </c>
      <c r="J23" s="187">
        <v>0</v>
      </c>
      <c r="K23" s="187">
        <v>0</v>
      </c>
      <c r="L23" s="187">
        <v>0</v>
      </c>
      <c r="M23" s="187">
        <v>0</v>
      </c>
      <c r="N23" s="187">
        <v>0</v>
      </c>
      <c r="O23" s="187">
        <v>16916392260</v>
      </c>
      <c r="P23" s="263">
        <v>25584767.252983257</v>
      </c>
      <c r="Q23" s="260"/>
    </row>
    <row r="24" spans="1:256" s="261" customFormat="1" ht="9" customHeight="1">
      <c r="A24" s="259"/>
      <c r="B24" s="254" t="s">
        <v>128</v>
      </c>
      <c r="C24" s="189">
        <v>10659415840</v>
      </c>
      <c r="D24" s="189">
        <v>0</v>
      </c>
      <c r="E24" s="189">
        <v>0</v>
      </c>
      <c r="F24" s="189">
        <v>0</v>
      </c>
      <c r="G24" s="189">
        <v>0</v>
      </c>
      <c r="H24" s="189">
        <v>0</v>
      </c>
      <c r="I24" s="189">
        <v>0</v>
      </c>
      <c r="J24" s="189">
        <v>0</v>
      </c>
      <c r="K24" s="189">
        <v>0</v>
      </c>
      <c r="L24" s="189">
        <v>0</v>
      </c>
      <c r="M24" s="189">
        <v>0</v>
      </c>
      <c r="N24" s="189">
        <v>0</v>
      </c>
      <c r="O24" s="190">
        <v>10659415840</v>
      </c>
      <c r="P24" s="246">
        <v>16121562.395075545</v>
      </c>
      <c r="Q24" s="260"/>
    </row>
    <row r="25" spans="1:256" s="261" customFormat="1" ht="9" customHeight="1">
      <c r="A25" s="259"/>
      <c r="B25" s="215" t="s">
        <v>90</v>
      </c>
      <c r="C25" s="187">
        <v>4054096832</v>
      </c>
      <c r="D25" s="187">
        <v>0</v>
      </c>
      <c r="E25" s="187">
        <v>0</v>
      </c>
      <c r="F25" s="187">
        <v>0</v>
      </c>
      <c r="G25" s="187">
        <v>0</v>
      </c>
      <c r="H25" s="187">
        <v>0</v>
      </c>
      <c r="I25" s="187">
        <v>0</v>
      </c>
      <c r="J25" s="187">
        <v>0</v>
      </c>
      <c r="K25" s="187">
        <v>0</v>
      </c>
      <c r="L25" s="187">
        <v>0</v>
      </c>
      <c r="M25" s="187">
        <v>0</v>
      </c>
      <c r="N25" s="187">
        <v>0</v>
      </c>
      <c r="O25" s="187">
        <v>4054096832</v>
      </c>
      <c r="P25" s="263">
        <v>6131515.6490570027</v>
      </c>
      <c r="Q25" s="260"/>
    </row>
    <row r="26" spans="1:256" s="261" customFormat="1" ht="9" customHeight="1">
      <c r="A26" s="259"/>
      <c r="B26" s="254" t="s">
        <v>88</v>
      </c>
      <c r="C26" s="189">
        <v>5978263680</v>
      </c>
      <c r="D26" s="189">
        <v>0</v>
      </c>
      <c r="E26" s="189">
        <v>0</v>
      </c>
      <c r="F26" s="189">
        <v>0</v>
      </c>
      <c r="G26" s="189">
        <v>0</v>
      </c>
      <c r="H26" s="189">
        <v>0</v>
      </c>
      <c r="I26" s="189">
        <v>0</v>
      </c>
      <c r="J26" s="189">
        <v>0</v>
      </c>
      <c r="K26" s="189">
        <v>0</v>
      </c>
      <c r="L26" s="189">
        <v>0</v>
      </c>
      <c r="M26" s="189">
        <v>0</v>
      </c>
      <c r="N26" s="189">
        <v>0</v>
      </c>
      <c r="O26" s="190">
        <v>5978263680</v>
      </c>
      <c r="P26" s="246">
        <v>9041672.8625659794</v>
      </c>
      <c r="Q26" s="260"/>
    </row>
    <row r="27" spans="1:256" s="261" customFormat="1" ht="9" customHeight="1">
      <c r="A27" s="259"/>
      <c r="B27" s="215" t="s">
        <v>10</v>
      </c>
      <c r="C27" s="187">
        <v>20082182750</v>
      </c>
      <c r="D27" s="187">
        <v>0</v>
      </c>
      <c r="E27" s="187">
        <v>0</v>
      </c>
      <c r="F27" s="187">
        <v>0</v>
      </c>
      <c r="G27" s="187">
        <v>0</v>
      </c>
      <c r="H27" s="187">
        <v>0</v>
      </c>
      <c r="I27" s="187">
        <v>0</v>
      </c>
      <c r="J27" s="187">
        <v>0</v>
      </c>
      <c r="K27" s="187">
        <v>0</v>
      </c>
      <c r="L27" s="187">
        <v>0</v>
      </c>
      <c r="M27" s="187">
        <v>0</v>
      </c>
      <c r="N27" s="187">
        <v>0</v>
      </c>
      <c r="O27" s="187">
        <v>20082182750</v>
      </c>
      <c r="P27" s="263">
        <v>30372786.566644989</v>
      </c>
      <c r="Q27" s="260"/>
    </row>
    <row r="28" spans="1:256" s="38" customFormat="1" ht="9" customHeight="1">
      <c r="A28" s="37"/>
      <c r="B28" s="97" t="s">
        <v>4</v>
      </c>
      <c r="C28" s="77">
        <v>355951843704</v>
      </c>
      <c r="D28" s="77">
        <v>0</v>
      </c>
      <c r="E28" s="77">
        <v>0</v>
      </c>
      <c r="F28" s="77">
        <v>0</v>
      </c>
      <c r="G28" s="77">
        <v>0</v>
      </c>
      <c r="H28" s="77">
        <v>0</v>
      </c>
      <c r="I28" s="77">
        <v>0</v>
      </c>
      <c r="J28" s="77">
        <v>0</v>
      </c>
      <c r="K28" s="77">
        <v>0</v>
      </c>
      <c r="L28" s="77">
        <v>0</v>
      </c>
      <c r="M28" s="77">
        <v>0</v>
      </c>
      <c r="N28" s="77">
        <v>0</v>
      </c>
      <c r="O28" s="77">
        <v>355951843704</v>
      </c>
      <c r="P28" s="98">
        <v>538350313.38042033</v>
      </c>
      <c r="Q28" s="53"/>
    </row>
    <row r="29" spans="1:256" s="41" customFormat="1" ht="18" customHeight="1">
      <c r="A29" s="40"/>
      <c r="B29" s="97" t="s">
        <v>5</v>
      </c>
      <c r="C29" s="77">
        <v>538350313.38042009</v>
      </c>
      <c r="D29" s="77">
        <v>0</v>
      </c>
      <c r="E29" s="77">
        <v>0</v>
      </c>
      <c r="F29" s="77">
        <v>0</v>
      </c>
      <c r="G29" s="77">
        <v>0</v>
      </c>
      <c r="H29" s="77">
        <v>0</v>
      </c>
      <c r="I29" s="77">
        <v>0</v>
      </c>
      <c r="J29" s="77">
        <v>0</v>
      </c>
      <c r="K29" s="77">
        <v>0</v>
      </c>
      <c r="L29" s="77">
        <v>0</v>
      </c>
      <c r="M29" s="77">
        <v>0</v>
      </c>
      <c r="N29" s="77">
        <v>0</v>
      </c>
      <c r="O29" s="77">
        <v>538350313.38042009</v>
      </c>
      <c r="P29" s="98">
        <v>0</v>
      </c>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661.19</v>
      </c>
      <c r="D30" s="100"/>
      <c r="E30" s="100"/>
      <c r="F30" s="100"/>
      <c r="G30" s="100"/>
      <c r="H30" s="100"/>
      <c r="I30" s="100"/>
      <c r="J30" s="100"/>
      <c r="K30" s="100"/>
      <c r="L30" s="100"/>
      <c r="M30" s="100"/>
      <c r="N30" s="100"/>
      <c r="O30" s="100">
        <v>0</v>
      </c>
      <c r="P30" s="301">
        <v>0</v>
      </c>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31" t="s">
        <v>92</v>
      </c>
      <c r="C32" s="370"/>
      <c r="D32" s="370"/>
      <c r="E32" s="370"/>
      <c r="F32" s="370"/>
      <c r="G32" s="370"/>
      <c r="H32" s="370"/>
      <c r="I32" s="370"/>
      <c r="J32" s="370"/>
      <c r="K32" s="370"/>
      <c r="L32" s="370"/>
      <c r="M32" s="370"/>
      <c r="N32" s="370"/>
      <c r="O32" s="370"/>
      <c r="P32" s="371"/>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51" t="s">
        <v>172</v>
      </c>
      <c r="C34" s="352"/>
      <c r="D34" s="352"/>
      <c r="E34" s="352"/>
      <c r="F34" s="352"/>
      <c r="G34" s="352"/>
      <c r="H34" s="352"/>
      <c r="I34" s="352"/>
      <c r="J34" s="352"/>
      <c r="K34" s="352"/>
      <c r="L34" s="352"/>
      <c r="M34" s="352"/>
      <c r="N34" s="352"/>
      <c r="O34" s="352"/>
      <c r="P34" s="353"/>
      <c r="Q34" s="16"/>
      <c r="R34" s="88"/>
    </row>
    <row r="35" spans="1:19" s="261" customFormat="1" ht="9" customHeight="1">
      <c r="A35" s="259"/>
      <c r="B35" s="192" t="s">
        <v>125</v>
      </c>
      <c r="C35" s="264">
        <v>0.93327247657485424</v>
      </c>
      <c r="D35" s="264"/>
      <c r="E35" s="264"/>
      <c r="F35" s="264"/>
      <c r="G35" s="264"/>
      <c r="H35" s="264"/>
      <c r="I35" s="264"/>
      <c r="J35" s="264"/>
      <c r="K35" s="264"/>
      <c r="L35" s="264"/>
      <c r="M35" s="264"/>
      <c r="N35" s="264"/>
      <c r="O35" s="264">
        <v>0.93327247657485424</v>
      </c>
      <c r="P35" s="264">
        <v>0.93334977306912426</v>
      </c>
      <c r="Q35" s="265"/>
      <c r="R35" s="266"/>
    </row>
    <row r="36" spans="1:19" s="261" customFormat="1" ht="9" customHeight="1">
      <c r="A36" s="259"/>
      <c r="B36" s="193" t="s">
        <v>1</v>
      </c>
      <c r="C36" s="267">
        <v>0.93499759350336176</v>
      </c>
      <c r="D36" s="267"/>
      <c r="E36" s="267"/>
      <c r="F36" s="267"/>
      <c r="G36" s="267"/>
      <c r="H36" s="267"/>
      <c r="I36" s="267"/>
      <c r="J36" s="267"/>
      <c r="K36" s="267"/>
      <c r="L36" s="267"/>
      <c r="M36" s="267"/>
      <c r="N36" s="267"/>
      <c r="O36" s="267">
        <v>0.93499759350336176</v>
      </c>
      <c r="P36" s="267">
        <v>0.93561252101536219</v>
      </c>
      <c r="R36" s="268"/>
      <c r="S36" s="268"/>
    </row>
    <row r="37" spans="1:19" s="261" customFormat="1" ht="9" customHeight="1">
      <c r="A37" s="259"/>
      <c r="B37" s="194" t="s">
        <v>49</v>
      </c>
      <c r="C37" s="264">
        <v>0.93722770993636351</v>
      </c>
      <c r="D37" s="264"/>
      <c r="E37" s="264"/>
      <c r="F37" s="264"/>
      <c r="G37" s="264"/>
      <c r="H37" s="264"/>
      <c r="I37" s="264"/>
      <c r="J37" s="264"/>
      <c r="K37" s="264"/>
      <c r="L37" s="264"/>
      <c r="M37" s="264"/>
      <c r="N37" s="264"/>
      <c r="O37" s="264">
        <v>0.93722770993636351</v>
      </c>
      <c r="P37" s="264">
        <v>0.93776060436150555</v>
      </c>
      <c r="R37" s="268"/>
      <c r="S37" s="268"/>
    </row>
    <row r="38" spans="1:19" s="261" customFormat="1" ht="9" customHeight="1">
      <c r="A38" s="259"/>
      <c r="B38" s="193" t="s">
        <v>152</v>
      </c>
      <c r="C38" s="267">
        <v>0.94605481977798433</v>
      </c>
      <c r="D38" s="267"/>
      <c r="E38" s="267"/>
      <c r="F38" s="267"/>
      <c r="G38" s="267"/>
      <c r="H38" s="267"/>
      <c r="I38" s="267"/>
      <c r="J38" s="267"/>
      <c r="K38" s="267"/>
      <c r="L38" s="267"/>
      <c r="M38" s="267"/>
      <c r="N38" s="267"/>
      <c r="O38" s="267">
        <v>0.94605481977798433</v>
      </c>
      <c r="P38" s="267">
        <v>0.95670459203793612</v>
      </c>
      <c r="R38" s="268"/>
      <c r="S38" s="268"/>
    </row>
    <row r="39" spans="1:19" s="261" customFormat="1" ht="9" customHeight="1">
      <c r="A39" s="259"/>
      <c r="B39" s="192" t="s">
        <v>18</v>
      </c>
      <c r="C39" s="264">
        <v>0.93242212304505956</v>
      </c>
      <c r="D39" s="264"/>
      <c r="E39" s="269"/>
      <c r="F39" s="264"/>
      <c r="G39" s="264"/>
      <c r="H39" s="264"/>
      <c r="I39" s="264"/>
      <c r="J39" s="264"/>
      <c r="K39" s="264"/>
      <c r="L39" s="264"/>
      <c r="M39" s="264"/>
      <c r="N39" s="264"/>
      <c r="O39" s="264">
        <v>0.93242212304505956</v>
      </c>
      <c r="P39" s="264">
        <v>0.93141583483236223</v>
      </c>
      <c r="R39" s="268"/>
      <c r="S39" s="268"/>
    </row>
    <row r="40" spans="1:19" s="261" customFormat="1" ht="9" customHeight="1">
      <c r="A40" s="259"/>
      <c r="B40" s="193" t="s">
        <v>76</v>
      </c>
      <c r="C40" s="267">
        <v>0.94245476926541893</v>
      </c>
      <c r="D40" s="267"/>
      <c r="E40" s="270"/>
      <c r="F40" s="270"/>
      <c r="G40" s="270"/>
      <c r="H40" s="267"/>
      <c r="I40" s="267"/>
      <c r="J40" s="267"/>
      <c r="K40" s="267"/>
      <c r="L40" s="267"/>
      <c r="M40" s="267"/>
      <c r="N40" s="267"/>
      <c r="O40" s="267">
        <v>0.94245476926541893</v>
      </c>
      <c r="P40" s="267">
        <v>0.93958100361204178</v>
      </c>
      <c r="R40" s="268"/>
      <c r="S40" s="268"/>
    </row>
    <row r="41" spans="1:19" s="261" customFormat="1" ht="9" customHeight="1">
      <c r="A41" s="259"/>
      <c r="B41" s="192" t="s">
        <v>126</v>
      </c>
      <c r="C41" s="264">
        <v>0.94762186364092349</v>
      </c>
      <c r="D41" s="264"/>
      <c r="E41" s="264"/>
      <c r="F41" s="264"/>
      <c r="G41" s="264"/>
      <c r="H41" s="264"/>
      <c r="I41" s="264"/>
      <c r="J41" s="264"/>
      <c r="K41" s="264"/>
      <c r="L41" s="264"/>
      <c r="M41" s="264"/>
      <c r="N41" s="264"/>
      <c r="O41" s="264">
        <v>0.94762186364092349</v>
      </c>
      <c r="P41" s="264">
        <v>0.94466821950844904</v>
      </c>
      <c r="R41" s="268"/>
      <c r="S41" s="268"/>
    </row>
    <row r="42" spans="1:19" s="261" customFormat="1" ht="9" customHeight="1">
      <c r="A42" s="259"/>
      <c r="B42" s="193" t="s">
        <v>2</v>
      </c>
      <c r="C42" s="267">
        <v>0.93018777950440201</v>
      </c>
      <c r="D42" s="267"/>
      <c r="E42" s="270"/>
      <c r="F42" s="270"/>
      <c r="G42" s="270"/>
      <c r="H42" s="270"/>
      <c r="I42" s="267"/>
      <c r="J42" s="267"/>
      <c r="K42" s="267"/>
      <c r="L42" s="267"/>
      <c r="M42" s="267"/>
      <c r="N42" s="267"/>
      <c r="O42" s="267">
        <v>0.93018777950440201</v>
      </c>
      <c r="P42" s="267">
        <v>0.92642755256863996</v>
      </c>
      <c r="R42" s="268"/>
      <c r="S42" s="268"/>
    </row>
    <row r="43" spans="1:19" s="261" customFormat="1" ht="9" customHeight="1">
      <c r="A43" s="259"/>
      <c r="B43" s="195" t="s">
        <v>3</v>
      </c>
      <c r="C43" s="264">
        <v>0.9343998819971896</v>
      </c>
      <c r="D43" s="264"/>
      <c r="E43" s="271"/>
      <c r="F43" s="271"/>
      <c r="G43" s="271"/>
      <c r="H43" s="264"/>
      <c r="I43" s="264"/>
      <c r="J43" s="264"/>
      <c r="K43" s="264"/>
      <c r="L43" s="264"/>
      <c r="M43" s="264"/>
      <c r="N43" s="264"/>
      <c r="O43" s="264">
        <v>0.9343998819971896</v>
      </c>
      <c r="P43" s="264">
        <v>0.9334956024912634</v>
      </c>
      <c r="R43" s="268"/>
      <c r="S43" s="268"/>
    </row>
    <row r="44" spans="1:19" s="261" customFormat="1" ht="9" customHeight="1">
      <c r="A44" s="259"/>
      <c r="B44" s="196" t="s">
        <v>127</v>
      </c>
      <c r="C44" s="267">
        <v>0.93865378951287004</v>
      </c>
      <c r="D44" s="267"/>
      <c r="E44" s="267"/>
      <c r="F44" s="267"/>
      <c r="G44" s="267"/>
      <c r="H44" s="267"/>
      <c r="I44" s="267"/>
      <c r="J44" s="267"/>
      <c r="K44" s="267"/>
      <c r="L44" s="267"/>
      <c r="M44" s="267"/>
      <c r="N44" s="267"/>
      <c r="O44" s="267">
        <v>0.93865378951287004</v>
      </c>
      <c r="P44" s="267">
        <v>0.93689014871070608</v>
      </c>
      <c r="R44" s="268"/>
      <c r="S44" s="268"/>
    </row>
    <row r="45" spans="1:19" s="261" customFormat="1" ht="9" customHeight="1">
      <c r="A45" s="259"/>
      <c r="B45" s="195" t="s">
        <v>7</v>
      </c>
      <c r="C45" s="264">
        <v>0.94275838092555919</v>
      </c>
      <c r="D45" s="264"/>
      <c r="E45" s="264"/>
      <c r="F45" s="264"/>
      <c r="G45" s="264"/>
      <c r="H45" s="264"/>
      <c r="I45" s="264"/>
      <c r="J45" s="264"/>
      <c r="K45" s="264"/>
      <c r="L45" s="264"/>
      <c r="M45" s="264"/>
      <c r="N45" s="264"/>
      <c r="O45" s="264">
        <v>0.94275838092555919</v>
      </c>
      <c r="P45" s="264">
        <v>0.9388572509246168</v>
      </c>
      <c r="R45" s="268"/>
      <c r="S45" s="268"/>
    </row>
    <row r="46" spans="1:19" s="261" customFormat="1" ht="9" customHeight="1">
      <c r="A46" s="259"/>
      <c r="B46" s="196" t="s">
        <v>8</v>
      </c>
      <c r="C46" s="267">
        <v>0.94208273046581392</v>
      </c>
      <c r="D46" s="267"/>
      <c r="E46" s="267"/>
      <c r="F46" s="267"/>
      <c r="G46" s="267"/>
      <c r="H46" s="267"/>
      <c r="I46" s="267"/>
      <c r="J46" s="267"/>
      <c r="K46" s="267"/>
      <c r="L46" s="267"/>
      <c r="M46" s="267"/>
      <c r="N46" s="267"/>
      <c r="O46" s="267">
        <v>0.94208273046581392</v>
      </c>
      <c r="P46" s="267">
        <v>0.9419267028122893</v>
      </c>
      <c r="R46" s="268"/>
      <c r="S46" s="268"/>
    </row>
    <row r="47" spans="1:19" s="261" customFormat="1" ht="9" customHeight="1">
      <c r="A47" s="259"/>
      <c r="B47" s="195" t="s">
        <v>9</v>
      </c>
      <c r="C47" s="264">
        <v>0.93831024937465002</v>
      </c>
      <c r="D47" s="264"/>
      <c r="E47" s="264"/>
      <c r="F47" s="264"/>
      <c r="G47" s="264"/>
      <c r="H47" s="264"/>
      <c r="I47" s="264"/>
      <c r="J47" s="264"/>
      <c r="K47" s="264"/>
      <c r="L47" s="264"/>
      <c r="M47" s="264"/>
      <c r="N47" s="264"/>
      <c r="O47" s="264">
        <v>0.93831024937465002</v>
      </c>
      <c r="P47" s="264">
        <v>0.94174438048101561</v>
      </c>
      <c r="R47" s="268"/>
      <c r="S47" s="268"/>
    </row>
    <row r="48" spans="1:19" s="261" customFormat="1" ht="9" customHeight="1">
      <c r="A48" s="259"/>
      <c r="B48" s="197" t="s">
        <v>128</v>
      </c>
      <c r="C48" s="267">
        <v>0.93668452238560951</v>
      </c>
      <c r="D48" s="267"/>
      <c r="E48" s="267"/>
      <c r="F48" s="267"/>
      <c r="G48" s="267"/>
      <c r="H48" s="267"/>
      <c r="I48" s="267"/>
      <c r="J48" s="267"/>
      <c r="K48" s="267"/>
      <c r="L48" s="267"/>
      <c r="M48" s="267"/>
      <c r="N48" s="267"/>
      <c r="O48" s="267">
        <v>0.93668452238560951</v>
      </c>
      <c r="P48" s="267">
        <v>0.93442544022749563</v>
      </c>
      <c r="R48" s="268"/>
      <c r="S48" s="268"/>
    </row>
    <row r="49" spans="1:23" s="261" customFormat="1" ht="9" customHeight="1">
      <c r="A49" s="259"/>
      <c r="B49" s="195" t="s">
        <v>90</v>
      </c>
      <c r="C49" s="264">
        <v>0.92147133697274253</v>
      </c>
      <c r="D49" s="264"/>
      <c r="E49" s="264"/>
      <c r="F49" s="264"/>
      <c r="G49" s="264"/>
      <c r="H49" s="264"/>
      <c r="I49" s="264"/>
      <c r="J49" s="264"/>
      <c r="K49" s="264"/>
      <c r="L49" s="264"/>
      <c r="M49" s="264"/>
      <c r="N49" s="264"/>
      <c r="O49" s="264">
        <v>0.92147133697274253</v>
      </c>
      <c r="P49" s="264">
        <v>0.92797642590026874</v>
      </c>
      <c r="R49" s="268"/>
      <c r="S49" s="268"/>
    </row>
    <row r="50" spans="1:23" s="261" customFormat="1" ht="9" customHeight="1">
      <c r="A50" s="259"/>
      <c r="B50" s="197" t="s">
        <v>88</v>
      </c>
      <c r="C50" s="267">
        <v>0.93627657654605156</v>
      </c>
      <c r="D50" s="267"/>
      <c r="E50" s="267"/>
      <c r="F50" s="267"/>
      <c r="G50" s="267"/>
      <c r="H50" s="267"/>
      <c r="I50" s="267"/>
      <c r="J50" s="267"/>
      <c r="K50" s="267"/>
      <c r="L50" s="267"/>
      <c r="M50" s="267"/>
      <c r="N50" s="267"/>
      <c r="O50" s="267">
        <v>0.93627657654605156</v>
      </c>
      <c r="P50" s="267">
        <v>0.93695626519189279</v>
      </c>
      <c r="R50" s="268"/>
      <c r="S50" s="268"/>
    </row>
    <row r="51" spans="1:23" s="261" customFormat="1" ht="9" customHeight="1">
      <c r="A51" s="259"/>
      <c r="B51" s="195" t="s">
        <v>10</v>
      </c>
      <c r="C51" s="264">
        <v>0.93035566375373213</v>
      </c>
      <c r="D51" s="264"/>
      <c r="E51" s="264"/>
      <c r="F51" s="264"/>
      <c r="G51" s="264"/>
      <c r="H51" s="264"/>
      <c r="I51" s="264"/>
      <c r="J51" s="264"/>
      <c r="K51" s="264"/>
      <c r="L51" s="264"/>
      <c r="M51" s="264"/>
      <c r="N51" s="264"/>
      <c r="O51" s="264">
        <v>0.93035566375373213</v>
      </c>
      <c r="P51" s="264">
        <v>0.92938033486324878</v>
      </c>
      <c r="R51" s="268"/>
      <c r="S51" s="268"/>
    </row>
    <row r="52" spans="1:23" s="38" customFormat="1" ht="9" customHeight="1">
      <c r="A52" s="37"/>
      <c r="B52" s="93" t="s">
        <v>0</v>
      </c>
      <c r="C52" s="67">
        <v>0.93996801172416611</v>
      </c>
      <c r="D52" s="67"/>
      <c r="E52" s="75"/>
      <c r="F52" s="75"/>
      <c r="G52" s="75"/>
      <c r="H52" s="75"/>
      <c r="I52" s="67"/>
      <c r="J52" s="67"/>
      <c r="K52" s="67"/>
      <c r="L52" s="67"/>
      <c r="M52" s="67"/>
      <c r="N52" s="67"/>
      <c r="O52" s="67">
        <v>0.93996801172416611</v>
      </c>
      <c r="P52" s="67">
        <v>0.93869468713382564</v>
      </c>
      <c r="R52" s="66"/>
      <c r="S52" s="66"/>
    </row>
    <row r="53" spans="1:23" s="38" customFormat="1" ht="9" customHeight="1">
      <c r="A53" s="37"/>
      <c r="B53" s="94" t="s">
        <v>14</v>
      </c>
      <c r="C53" s="95">
        <v>0.94762186364092349</v>
      </c>
      <c r="D53" s="95"/>
      <c r="E53" s="95"/>
      <c r="F53" s="95"/>
      <c r="G53" s="95"/>
      <c r="H53" s="95"/>
      <c r="I53" s="95"/>
      <c r="J53" s="95"/>
      <c r="K53" s="95"/>
      <c r="L53" s="95"/>
      <c r="M53" s="95"/>
      <c r="N53" s="95"/>
      <c r="O53" s="95">
        <v>0.94762186364092349</v>
      </c>
      <c r="P53" s="96">
        <v>0.95670459203793612</v>
      </c>
      <c r="R53" s="66"/>
      <c r="S53" s="66"/>
    </row>
    <row r="54" spans="1:23" s="38" customFormat="1" ht="36.75" customHeight="1">
      <c r="A54" s="37"/>
      <c r="B54" s="369" t="s">
        <v>170</v>
      </c>
      <c r="C54" s="369"/>
      <c r="D54" s="369"/>
      <c r="E54" s="369"/>
      <c r="F54" s="369"/>
      <c r="G54" s="369"/>
      <c r="H54" s="369"/>
      <c r="I54" s="369"/>
      <c r="J54" s="369"/>
      <c r="K54" s="369"/>
      <c r="L54" s="369"/>
      <c r="M54" s="369"/>
      <c r="N54" s="369"/>
      <c r="O54" s="369"/>
      <c r="P54" s="369"/>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72"/>
      <c r="C68" s="372"/>
      <c r="D68" s="372"/>
      <c r="E68" s="372"/>
      <c r="F68" s="372"/>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opLeftCell="A22" zoomScaleNormal="100" workbookViewId="0">
      <selection activeCell="N33" sqref="N33"/>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2.28515625" style="17" customWidth="1"/>
    <col min="6" max="6" width="12.7109375" style="17" customWidth="1"/>
    <col min="7" max="7" width="12.140625" style="17" bestFit="1" customWidth="1"/>
    <col min="8" max="8" width="12" style="17" bestFit="1" customWidth="1"/>
    <col min="9" max="11" width="12.28515625" style="17" bestFit="1" customWidth="1"/>
    <col min="12" max="13" width="12.140625" style="17" bestFit="1" customWidth="1"/>
    <col min="14" max="14" width="12.140625" style="147" bestFit="1" customWidth="1"/>
    <col min="15" max="15" width="12.85546875" style="17" bestFit="1"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1" t="s">
        <v>30</v>
      </c>
      <c r="C8" s="370"/>
      <c r="D8" s="370"/>
      <c r="E8" s="370"/>
      <c r="F8" s="370"/>
      <c r="G8" s="370"/>
      <c r="H8" s="370"/>
      <c r="I8" s="370"/>
      <c r="J8" s="370"/>
      <c r="K8" s="370"/>
      <c r="L8" s="370"/>
      <c r="M8" s="370"/>
      <c r="N8" s="370"/>
      <c r="O8" s="371"/>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3" customFormat="1" ht="12" customHeight="1">
      <c r="A10" s="272"/>
      <c r="B10" s="302" t="s">
        <v>151</v>
      </c>
      <c r="C10" s="303">
        <v>26012609444</v>
      </c>
      <c r="D10" s="303">
        <v>0</v>
      </c>
      <c r="E10" s="303">
        <v>0</v>
      </c>
      <c r="F10" s="303">
        <v>0</v>
      </c>
      <c r="G10" s="303">
        <v>0</v>
      </c>
      <c r="H10" s="303">
        <v>0</v>
      </c>
      <c r="I10" s="303">
        <v>0</v>
      </c>
      <c r="J10" s="303">
        <v>0</v>
      </c>
      <c r="K10" s="303">
        <v>0</v>
      </c>
      <c r="L10" s="303">
        <v>0</v>
      </c>
      <c r="M10" s="303">
        <v>0</v>
      </c>
      <c r="N10" s="303">
        <v>0</v>
      </c>
      <c r="O10" s="303">
        <v>26012609444</v>
      </c>
      <c r="P10" s="272"/>
      <c r="Q10" s="272"/>
      <c r="R10" s="272"/>
    </row>
    <row r="11" spans="1:18" s="273" customFormat="1" ht="12" customHeight="1">
      <c r="A11" s="272"/>
      <c r="B11" s="304" t="s">
        <v>148</v>
      </c>
      <c r="C11" s="305">
        <v>15041485881.988098</v>
      </c>
      <c r="D11" s="305">
        <v>0</v>
      </c>
      <c r="E11" s="305">
        <v>0</v>
      </c>
      <c r="F11" s="305">
        <v>0</v>
      </c>
      <c r="G11" s="305">
        <v>0</v>
      </c>
      <c r="H11" s="305">
        <v>0</v>
      </c>
      <c r="I11" s="305">
        <v>0</v>
      </c>
      <c r="J11" s="305">
        <v>0</v>
      </c>
      <c r="K11" s="305">
        <v>0</v>
      </c>
      <c r="L11" s="305">
        <v>0</v>
      </c>
      <c r="M11" s="305">
        <v>0</v>
      </c>
      <c r="N11" s="305">
        <v>0</v>
      </c>
      <c r="O11" s="305">
        <v>15041485881.988098</v>
      </c>
      <c r="P11" s="272"/>
      <c r="Q11" s="272"/>
      <c r="R11" s="272"/>
    </row>
    <row r="12" spans="1:18" s="275" customFormat="1" ht="12" customHeight="1">
      <c r="A12" s="274"/>
      <c r="B12" s="306" t="s">
        <v>180</v>
      </c>
      <c r="C12" s="307">
        <v>41054095325.988098</v>
      </c>
      <c r="D12" s="307">
        <v>0</v>
      </c>
      <c r="E12" s="307">
        <v>0</v>
      </c>
      <c r="F12" s="307">
        <v>0</v>
      </c>
      <c r="G12" s="307">
        <v>0</v>
      </c>
      <c r="H12" s="307">
        <v>0</v>
      </c>
      <c r="I12" s="307">
        <v>0</v>
      </c>
      <c r="J12" s="307">
        <v>0</v>
      </c>
      <c r="K12" s="307">
        <v>0</v>
      </c>
      <c r="L12" s="307">
        <v>0</v>
      </c>
      <c r="M12" s="307">
        <v>0</v>
      </c>
      <c r="N12" s="307">
        <v>0</v>
      </c>
      <c r="O12" s="307">
        <v>41054095325.988098</v>
      </c>
      <c r="P12" s="274"/>
      <c r="Q12" s="274"/>
      <c r="R12" s="274"/>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6" t="s">
        <v>86</v>
      </c>
      <c r="C14" s="357"/>
      <c r="D14" s="357"/>
      <c r="E14" s="357"/>
      <c r="F14" s="357"/>
      <c r="G14" s="357"/>
      <c r="H14" s="357"/>
      <c r="I14" s="357"/>
      <c r="J14" s="357"/>
      <c r="K14" s="357"/>
      <c r="L14" s="357"/>
      <c r="M14" s="357"/>
      <c r="N14" s="357"/>
      <c r="O14" s="357"/>
      <c r="P14" s="373"/>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1" t="s">
        <v>172</v>
      </c>
      <c r="C16" s="352"/>
      <c r="D16" s="352"/>
      <c r="E16" s="352"/>
      <c r="F16" s="352"/>
      <c r="G16" s="352"/>
      <c r="H16" s="352"/>
      <c r="I16" s="352"/>
      <c r="J16" s="352"/>
      <c r="K16" s="352"/>
      <c r="L16" s="352"/>
      <c r="M16" s="352"/>
      <c r="N16" s="352"/>
      <c r="O16" s="352"/>
      <c r="P16" s="353"/>
      <c r="Q16" s="6"/>
      <c r="R16" s="6"/>
    </row>
    <row r="17" spans="1:18" s="273" customFormat="1" ht="12" customHeight="1">
      <c r="A17" s="272"/>
      <c r="B17" s="302" t="s">
        <v>52</v>
      </c>
      <c r="C17" s="303">
        <v>1645748600</v>
      </c>
      <c r="D17" s="303">
        <v>0</v>
      </c>
      <c r="E17" s="303">
        <v>0</v>
      </c>
      <c r="F17" s="303">
        <v>0</v>
      </c>
      <c r="G17" s="303">
        <v>0</v>
      </c>
      <c r="H17" s="303">
        <v>0</v>
      </c>
      <c r="I17" s="303">
        <v>0</v>
      </c>
      <c r="J17" s="303">
        <v>0</v>
      </c>
      <c r="K17" s="303">
        <v>0</v>
      </c>
      <c r="L17" s="303">
        <v>0</v>
      </c>
      <c r="M17" s="303">
        <v>0</v>
      </c>
      <c r="N17" s="303">
        <v>0</v>
      </c>
      <c r="O17" s="303">
        <v>1645748600</v>
      </c>
      <c r="P17" s="303">
        <v>2489070.6151030716</v>
      </c>
      <c r="Q17" s="272"/>
      <c r="R17" s="272"/>
    </row>
    <row r="18" spans="1:18" s="273" customFormat="1" ht="12" customHeight="1">
      <c r="A18" s="272"/>
      <c r="B18" s="308" t="s">
        <v>53</v>
      </c>
      <c r="C18" s="305">
        <v>2893942261</v>
      </c>
      <c r="D18" s="305">
        <v>0</v>
      </c>
      <c r="E18" s="305">
        <v>0</v>
      </c>
      <c r="F18" s="305">
        <v>0</v>
      </c>
      <c r="G18" s="305">
        <v>0</v>
      </c>
      <c r="H18" s="305">
        <v>0</v>
      </c>
      <c r="I18" s="305">
        <v>0</v>
      </c>
      <c r="J18" s="305">
        <v>0</v>
      </c>
      <c r="K18" s="305">
        <v>0</v>
      </c>
      <c r="L18" s="305">
        <v>0</v>
      </c>
      <c r="M18" s="305">
        <v>0</v>
      </c>
      <c r="N18" s="305">
        <v>0</v>
      </c>
      <c r="O18" s="309">
        <v>2893942261</v>
      </c>
      <c r="P18" s="310">
        <v>4376869.3734025015</v>
      </c>
      <c r="Q18" s="272"/>
      <c r="R18" s="272"/>
    </row>
    <row r="19" spans="1:18" s="272" customFormat="1" ht="12" customHeight="1">
      <c r="B19" s="302" t="s">
        <v>54</v>
      </c>
      <c r="C19" s="303">
        <v>84893300</v>
      </c>
      <c r="D19" s="303">
        <v>0</v>
      </c>
      <c r="E19" s="303">
        <v>0</v>
      </c>
      <c r="F19" s="303">
        <v>0</v>
      </c>
      <c r="G19" s="303">
        <v>0</v>
      </c>
      <c r="H19" s="303">
        <v>0</v>
      </c>
      <c r="I19" s="303">
        <v>0</v>
      </c>
      <c r="J19" s="303">
        <v>0</v>
      </c>
      <c r="K19" s="303">
        <v>0</v>
      </c>
      <c r="L19" s="303">
        <v>0</v>
      </c>
      <c r="M19" s="303">
        <v>0</v>
      </c>
      <c r="N19" s="303">
        <v>0</v>
      </c>
      <c r="O19" s="311">
        <v>84893300</v>
      </c>
      <c r="P19" s="312">
        <v>128394.71256371087</v>
      </c>
    </row>
    <row r="20" spans="1:18" s="272" customFormat="1" ht="12" customHeight="1">
      <c r="B20" s="313" t="s">
        <v>55</v>
      </c>
      <c r="C20" s="305">
        <v>21368496908</v>
      </c>
      <c r="D20" s="305">
        <v>0</v>
      </c>
      <c r="E20" s="305">
        <v>0</v>
      </c>
      <c r="F20" s="305">
        <v>0</v>
      </c>
      <c r="G20" s="305">
        <v>0</v>
      </c>
      <c r="H20" s="305">
        <v>0</v>
      </c>
      <c r="I20" s="305">
        <v>0</v>
      </c>
      <c r="J20" s="305">
        <v>0</v>
      </c>
      <c r="K20" s="305">
        <v>0</v>
      </c>
      <c r="L20" s="305">
        <v>0</v>
      </c>
      <c r="M20" s="305">
        <v>0</v>
      </c>
      <c r="N20" s="305">
        <v>0</v>
      </c>
      <c r="O20" s="309">
        <v>21368496908</v>
      </c>
      <c r="P20" s="310">
        <v>32318239.701144904</v>
      </c>
    </row>
    <row r="21" spans="1:18" s="272" customFormat="1" ht="12" customHeight="1">
      <c r="B21" s="302" t="s">
        <v>56</v>
      </c>
      <c r="C21" s="303">
        <v>19528375</v>
      </c>
      <c r="D21" s="303">
        <v>0</v>
      </c>
      <c r="E21" s="303">
        <v>0</v>
      </c>
      <c r="F21" s="303">
        <v>0</v>
      </c>
      <c r="G21" s="303">
        <v>0</v>
      </c>
      <c r="H21" s="303">
        <v>0</v>
      </c>
      <c r="I21" s="303">
        <v>0</v>
      </c>
      <c r="J21" s="303">
        <v>0</v>
      </c>
      <c r="K21" s="303">
        <v>0</v>
      </c>
      <c r="L21" s="303">
        <v>0</v>
      </c>
      <c r="M21" s="303">
        <v>0</v>
      </c>
      <c r="N21" s="303">
        <v>0</v>
      </c>
      <c r="O21" s="311">
        <v>19528375</v>
      </c>
      <c r="P21" s="312">
        <v>29535.194119693278</v>
      </c>
    </row>
    <row r="22" spans="1:18" s="274" customFormat="1" ht="12" customHeight="1">
      <c r="B22" s="314" t="s">
        <v>0</v>
      </c>
      <c r="C22" s="315">
        <v>26012609444</v>
      </c>
      <c r="D22" s="315">
        <v>0</v>
      </c>
      <c r="E22" s="315">
        <v>0</v>
      </c>
      <c r="F22" s="315">
        <v>0</v>
      </c>
      <c r="G22" s="315">
        <v>0</v>
      </c>
      <c r="H22" s="315">
        <v>0</v>
      </c>
      <c r="I22" s="315">
        <v>0</v>
      </c>
      <c r="J22" s="315">
        <v>0</v>
      </c>
      <c r="K22" s="315">
        <v>0</v>
      </c>
      <c r="L22" s="315">
        <v>0</v>
      </c>
      <c r="M22" s="315">
        <v>0</v>
      </c>
      <c r="N22" s="315">
        <v>0</v>
      </c>
      <c r="O22" s="316">
        <v>26012609444</v>
      </c>
      <c r="P22" s="317">
        <v>39342109.596333876</v>
      </c>
    </row>
    <row r="23" spans="1:18" s="6" customFormat="1" ht="12" customHeight="1">
      <c r="B23" s="351" t="s">
        <v>147</v>
      </c>
      <c r="C23" s="352"/>
      <c r="D23" s="352"/>
      <c r="E23" s="352"/>
      <c r="F23" s="352"/>
      <c r="G23" s="352"/>
      <c r="H23" s="352"/>
      <c r="I23" s="352"/>
      <c r="J23" s="352"/>
      <c r="K23" s="352"/>
      <c r="L23" s="352"/>
      <c r="M23" s="352"/>
      <c r="N23" s="352"/>
      <c r="O23" s="352"/>
      <c r="P23" s="353"/>
    </row>
    <row r="24" spans="1:18" s="272" customFormat="1" ht="12" customHeight="1">
      <c r="B24" s="318" t="s">
        <v>52</v>
      </c>
      <c r="C24" s="319">
        <v>739586074</v>
      </c>
      <c r="D24" s="319">
        <v>0</v>
      </c>
      <c r="E24" s="319">
        <v>0</v>
      </c>
      <c r="F24" s="319">
        <v>0</v>
      </c>
      <c r="G24" s="319">
        <v>0</v>
      </c>
      <c r="H24" s="319">
        <v>0</v>
      </c>
      <c r="I24" s="319">
        <v>0</v>
      </c>
      <c r="J24" s="319">
        <v>0</v>
      </c>
      <c r="K24" s="319">
        <v>0</v>
      </c>
      <c r="L24" s="319">
        <v>0</v>
      </c>
      <c r="M24" s="319">
        <v>0</v>
      </c>
      <c r="N24" s="319">
        <v>0</v>
      </c>
      <c r="O24" s="319">
        <v>739586074</v>
      </c>
      <c r="P24" s="319">
        <v>1118568.1483386017</v>
      </c>
    </row>
    <row r="25" spans="1:18" s="272" customFormat="1" ht="12" customHeight="1">
      <c r="B25" s="320" t="s">
        <v>53</v>
      </c>
      <c r="C25" s="321">
        <v>1893083352.0980999</v>
      </c>
      <c r="D25" s="321">
        <v>0</v>
      </c>
      <c r="E25" s="321">
        <v>0</v>
      </c>
      <c r="F25" s="321">
        <v>0</v>
      </c>
      <c r="G25" s="321">
        <v>0</v>
      </c>
      <c r="H25" s="321">
        <v>0</v>
      </c>
      <c r="I25" s="321">
        <v>0</v>
      </c>
      <c r="J25" s="321">
        <v>0</v>
      </c>
      <c r="K25" s="321">
        <v>0</v>
      </c>
      <c r="L25" s="321">
        <v>0</v>
      </c>
      <c r="M25" s="321">
        <v>0</v>
      </c>
      <c r="N25" s="321">
        <v>0</v>
      </c>
      <c r="O25" s="322">
        <v>1893083352.0980999</v>
      </c>
      <c r="P25" s="323">
        <v>2863145.7706530648</v>
      </c>
    </row>
    <row r="26" spans="1:18" s="272" customFormat="1" ht="12" customHeight="1">
      <c r="B26" s="318" t="s">
        <v>54</v>
      </c>
      <c r="C26" s="319">
        <v>38712800</v>
      </c>
      <c r="D26" s="319">
        <v>0</v>
      </c>
      <c r="E26" s="319">
        <v>0</v>
      </c>
      <c r="F26" s="319">
        <v>0</v>
      </c>
      <c r="G26" s="319">
        <v>0</v>
      </c>
      <c r="H26" s="319">
        <v>0</v>
      </c>
      <c r="I26" s="319">
        <v>0</v>
      </c>
      <c r="J26" s="319">
        <v>0</v>
      </c>
      <c r="K26" s="319">
        <v>0</v>
      </c>
      <c r="L26" s="319">
        <v>0</v>
      </c>
      <c r="M26" s="319">
        <v>0</v>
      </c>
      <c r="N26" s="319">
        <v>0</v>
      </c>
      <c r="O26" s="324">
        <v>38712800</v>
      </c>
      <c r="P26" s="325">
        <v>58550.189809283263</v>
      </c>
    </row>
    <row r="27" spans="1:18" s="272" customFormat="1" ht="12" customHeight="1">
      <c r="B27" s="326" t="s">
        <v>55</v>
      </c>
      <c r="C27" s="321">
        <v>12329250256.560001</v>
      </c>
      <c r="D27" s="321">
        <v>0</v>
      </c>
      <c r="E27" s="321">
        <v>0</v>
      </c>
      <c r="F27" s="321">
        <v>0</v>
      </c>
      <c r="G27" s="321">
        <v>0</v>
      </c>
      <c r="H27" s="321">
        <v>0</v>
      </c>
      <c r="I27" s="321">
        <v>0</v>
      </c>
      <c r="J27" s="321">
        <v>0</v>
      </c>
      <c r="K27" s="321">
        <v>0</v>
      </c>
      <c r="L27" s="321">
        <v>0</v>
      </c>
      <c r="M27" s="321">
        <v>0</v>
      </c>
      <c r="N27" s="321">
        <v>0</v>
      </c>
      <c r="O27" s="322">
        <v>12329250256.560001</v>
      </c>
      <c r="P27" s="323">
        <v>18647060.99088008</v>
      </c>
    </row>
    <row r="28" spans="1:18" s="272" customFormat="1" ht="12" customHeight="1">
      <c r="B28" s="318" t="s">
        <v>56</v>
      </c>
      <c r="C28" s="319">
        <v>40853399.329999998</v>
      </c>
      <c r="D28" s="319">
        <v>0</v>
      </c>
      <c r="E28" s="319">
        <v>0</v>
      </c>
      <c r="F28" s="319">
        <v>0</v>
      </c>
      <c r="G28" s="319">
        <v>0</v>
      </c>
      <c r="H28" s="319">
        <v>0</v>
      </c>
      <c r="I28" s="319">
        <v>0</v>
      </c>
      <c r="J28" s="319">
        <v>0</v>
      </c>
      <c r="K28" s="319">
        <v>0</v>
      </c>
      <c r="L28" s="319">
        <v>0</v>
      </c>
      <c r="M28" s="319">
        <v>0</v>
      </c>
      <c r="N28" s="319">
        <v>0</v>
      </c>
      <c r="O28" s="324">
        <v>40853399.329999998</v>
      </c>
      <c r="P28" s="325">
        <v>61787.684825844306</v>
      </c>
    </row>
    <row r="29" spans="1:18" s="274" customFormat="1" ht="12" customHeight="1">
      <c r="B29" s="327" t="s">
        <v>150</v>
      </c>
      <c r="C29" s="328">
        <v>15041485881.9881</v>
      </c>
      <c r="D29" s="328">
        <v>0</v>
      </c>
      <c r="E29" s="328">
        <v>0</v>
      </c>
      <c r="F29" s="328">
        <v>0</v>
      </c>
      <c r="G29" s="328">
        <v>0</v>
      </c>
      <c r="H29" s="328">
        <v>0</v>
      </c>
      <c r="I29" s="328">
        <v>0</v>
      </c>
      <c r="J29" s="328">
        <v>0</v>
      </c>
      <c r="K29" s="328">
        <v>0</v>
      </c>
      <c r="L29" s="328">
        <v>0</v>
      </c>
      <c r="M29" s="328">
        <v>0</v>
      </c>
      <c r="N29" s="328">
        <v>0</v>
      </c>
      <c r="O29" s="329">
        <v>15041485881.9881</v>
      </c>
      <c r="P29" s="330">
        <v>22749112.784506872</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6" t="s">
        <v>57</v>
      </c>
      <c r="C32" s="357"/>
      <c r="D32" s="357"/>
      <c r="E32" s="357"/>
      <c r="F32" s="357"/>
      <c r="G32" s="357"/>
      <c r="H32" s="357"/>
      <c r="I32" s="357"/>
      <c r="J32" s="357"/>
      <c r="K32" s="357"/>
      <c r="L32" s="357"/>
      <c r="M32" s="357"/>
      <c r="N32" s="357"/>
      <c r="O32" s="373"/>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1" t="s">
        <v>172</v>
      </c>
      <c r="C34" s="352"/>
      <c r="D34" s="352"/>
      <c r="E34" s="352"/>
      <c r="F34" s="352"/>
      <c r="G34" s="352"/>
      <c r="H34" s="352"/>
      <c r="I34" s="352"/>
      <c r="J34" s="352"/>
      <c r="K34" s="352"/>
      <c r="L34" s="352"/>
      <c r="M34" s="352"/>
      <c r="N34" s="352"/>
      <c r="O34" s="353"/>
      <c r="P34" s="1"/>
      <c r="Q34" s="103"/>
    </row>
    <row r="35" spans="2:17" s="272" customFormat="1" ht="12" customHeight="1">
      <c r="B35" s="202" t="s">
        <v>52</v>
      </c>
      <c r="C35" s="279">
        <v>6.3267339770082309E-2</v>
      </c>
      <c r="D35" s="279" t="s">
        <v>181</v>
      </c>
      <c r="E35" s="279" t="s">
        <v>181</v>
      </c>
      <c r="F35" s="279" t="s">
        <v>181</v>
      </c>
      <c r="G35" s="279" t="s">
        <v>181</v>
      </c>
      <c r="H35" s="279" t="s">
        <v>181</v>
      </c>
      <c r="I35" s="279" t="s">
        <v>181</v>
      </c>
      <c r="J35" s="279" t="s">
        <v>181</v>
      </c>
      <c r="K35" s="279" t="s">
        <v>181</v>
      </c>
      <c r="L35" s="279" t="s">
        <v>181</v>
      </c>
      <c r="M35" s="279" t="s">
        <v>181</v>
      </c>
      <c r="N35" s="279" t="s">
        <v>181</v>
      </c>
      <c r="O35" s="279">
        <v>6.3267339770082309E-2</v>
      </c>
      <c r="P35" s="273"/>
      <c r="Q35" s="280"/>
    </row>
    <row r="36" spans="2:17" s="272" customFormat="1" ht="12" customHeight="1">
      <c r="B36" s="276" t="s">
        <v>53</v>
      </c>
      <c r="C36" s="281">
        <v>0.11125151697026341</v>
      </c>
      <c r="D36" s="281" t="s">
        <v>181</v>
      </c>
      <c r="E36" s="281" t="s">
        <v>181</v>
      </c>
      <c r="F36" s="281" t="s">
        <v>181</v>
      </c>
      <c r="G36" s="281" t="s">
        <v>181</v>
      </c>
      <c r="H36" s="281" t="s">
        <v>181</v>
      </c>
      <c r="I36" s="281" t="s">
        <v>181</v>
      </c>
      <c r="J36" s="281" t="s">
        <v>181</v>
      </c>
      <c r="K36" s="281" t="s">
        <v>181</v>
      </c>
      <c r="L36" s="281" t="s">
        <v>181</v>
      </c>
      <c r="M36" s="281" t="s">
        <v>181</v>
      </c>
      <c r="N36" s="281" t="s">
        <v>181</v>
      </c>
      <c r="O36" s="282">
        <v>0.11125151697026341</v>
      </c>
      <c r="P36" s="273"/>
    </row>
    <row r="37" spans="2:17" s="272" customFormat="1" ht="12" customHeight="1">
      <c r="B37" s="202" t="s">
        <v>54</v>
      </c>
      <c r="C37" s="279">
        <v>3.2635441739421981E-3</v>
      </c>
      <c r="D37" s="279" t="s">
        <v>181</v>
      </c>
      <c r="E37" s="279" t="s">
        <v>181</v>
      </c>
      <c r="F37" s="279" t="s">
        <v>181</v>
      </c>
      <c r="G37" s="279" t="s">
        <v>181</v>
      </c>
      <c r="H37" s="279" t="s">
        <v>181</v>
      </c>
      <c r="I37" s="279" t="s">
        <v>181</v>
      </c>
      <c r="J37" s="279" t="s">
        <v>181</v>
      </c>
      <c r="K37" s="279" t="s">
        <v>181</v>
      </c>
      <c r="L37" s="279" t="s">
        <v>181</v>
      </c>
      <c r="M37" s="279" t="s">
        <v>181</v>
      </c>
      <c r="N37" s="279" t="s">
        <v>181</v>
      </c>
      <c r="O37" s="283">
        <v>3.2635441739421981E-3</v>
      </c>
      <c r="P37" s="273"/>
    </row>
    <row r="38" spans="2:17" s="272" customFormat="1" ht="9">
      <c r="B38" s="254" t="s">
        <v>55</v>
      </c>
      <c r="C38" s="281">
        <v>0.82146687182622513</v>
      </c>
      <c r="D38" s="281" t="s">
        <v>181</v>
      </c>
      <c r="E38" s="281" t="s">
        <v>181</v>
      </c>
      <c r="F38" s="281" t="s">
        <v>181</v>
      </c>
      <c r="G38" s="281" t="s">
        <v>181</v>
      </c>
      <c r="H38" s="281" t="s">
        <v>181</v>
      </c>
      <c r="I38" s="281" t="s">
        <v>181</v>
      </c>
      <c r="J38" s="281" t="s">
        <v>181</v>
      </c>
      <c r="K38" s="281" t="s">
        <v>181</v>
      </c>
      <c r="L38" s="281" t="s">
        <v>181</v>
      </c>
      <c r="M38" s="281" t="s">
        <v>181</v>
      </c>
      <c r="N38" s="281" t="s">
        <v>181</v>
      </c>
      <c r="O38" s="282">
        <v>0.82146687182622513</v>
      </c>
      <c r="P38" s="273"/>
    </row>
    <row r="39" spans="2:17" s="272" customFormat="1" ht="12" customHeight="1">
      <c r="B39" s="202" t="s">
        <v>56</v>
      </c>
      <c r="C39" s="279">
        <v>7.5072725948700867E-4</v>
      </c>
      <c r="D39" s="279" t="s">
        <v>181</v>
      </c>
      <c r="E39" s="279" t="s">
        <v>181</v>
      </c>
      <c r="F39" s="279" t="s">
        <v>181</v>
      </c>
      <c r="G39" s="279" t="s">
        <v>181</v>
      </c>
      <c r="H39" s="279" t="s">
        <v>181</v>
      </c>
      <c r="I39" s="279" t="s">
        <v>181</v>
      </c>
      <c r="J39" s="279" t="s">
        <v>181</v>
      </c>
      <c r="K39" s="279" t="s">
        <v>181</v>
      </c>
      <c r="L39" s="279" t="s">
        <v>181</v>
      </c>
      <c r="M39" s="279" t="s">
        <v>181</v>
      </c>
      <c r="N39" s="279" t="s">
        <v>181</v>
      </c>
      <c r="O39" s="283">
        <v>7.5072725948700867E-4</v>
      </c>
      <c r="P39" s="273"/>
    </row>
    <row r="40" spans="2:17" s="274" customFormat="1" ht="12" customHeight="1">
      <c r="B40" s="277" t="s">
        <v>150</v>
      </c>
      <c r="C40" s="284">
        <v>1.0000000000000002</v>
      </c>
      <c r="D40" s="284"/>
      <c r="E40" s="284"/>
      <c r="F40" s="284"/>
      <c r="G40" s="284"/>
      <c r="H40" s="284"/>
      <c r="I40" s="284"/>
      <c r="J40" s="284"/>
      <c r="K40" s="284"/>
      <c r="L40" s="284"/>
      <c r="M40" s="284"/>
      <c r="N40" s="284"/>
      <c r="O40" s="285">
        <v>1.0000000000000002</v>
      </c>
    </row>
    <row r="41" spans="2:17" s="146" customFormat="1" ht="12" customHeight="1">
      <c r="B41" s="351" t="s">
        <v>147</v>
      </c>
      <c r="C41" s="352"/>
      <c r="D41" s="352"/>
      <c r="E41" s="352"/>
      <c r="F41" s="352"/>
      <c r="G41" s="352"/>
      <c r="H41" s="352"/>
      <c r="I41" s="352"/>
      <c r="J41" s="352"/>
      <c r="K41" s="352"/>
      <c r="L41" s="352"/>
      <c r="M41" s="352"/>
      <c r="N41" s="352"/>
      <c r="O41" s="353"/>
    </row>
    <row r="42" spans="2:17" s="274" customFormat="1" ht="12" customHeight="1">
      <c r="B42" s="286" t="s">
        <v>52</v>
      </c>
      <c r="C42" s="287">
        <v>4.9169748241803729E-2</v>
      </c>
      <c r="D42" s="287"/>
      <c r="E42" s="287"/>
      <c r="F42" s="287"/>
      <c r="G42" s="287"/>
      <c r="H42" s="287"/>
      <c r="I42" s="287"/>
      <c r="J42" s="287"/>
      <c r="K42" s="287"/>
      <c r="L42" s="287"/>
      <c r="M42" s="287"/>
      <c r="N42" s="287"/>
      <c r="O42" s="287">
        <v>4.9169748241803729E-2</v>
      </c>
    </row>
    <row r="43" spans="2:17" s="274" customFormat="1" ht="12" customHeight="1">
      <c r="B43" s="289" t="s">
        <v>53</v>
      </c>
      <c r="C43" s="290">
        <v>0.12585746959780297</v>
      </c>
      <c r="D43" s="290"/>
      <c r="E43" s="290"/>
      <c r="F43" s="290"/>
      <c r="G43" s="290"/>
      <c r="H43" s="290"/>
      <c r="I43" s="290"/>
      <c r="J43" s="290"/>
      <c r="K43" s="290"/>
      <c r="L43" s="290"/>
      <c r="M43" s="290"/>
      <c r="N43" s="290"/>
      <c r="O43" s="291">
        <v>0.12585746959780297</v>
      </c>
    </row>
    <row r="44" spans="2:17" s="274" customFormat="1" ht="12" customHeight="1">
      <c r="B44" s="286" t="s">
        <v>54</v>
      </c>
      <c r="C44" s="287">
        <v>2.5737350886562249E-3</v>
      </c>
      <c r="D44" s="287"/>
      <c r="E44" s="287"/>
      <c r="F44" s="287"/>
      <c r="G44" s="287"/>
      <c r="H44" s="287"/>
      <c r="I44" s="287"/>
      <c r="J44" s="287"/>
      <c r="K44" s="287"/>
      <c r="L44" s="287"/>
      <c r="M44" s="287"/>
      <c r="N44" s="287"/>
      <c r="O44" s="288">
        <v>2.5737350886562249E-3</v>
      </c>
    </row>
    <row r="45" spans="2:17" s="274" customFormat="1" ht="12" customHeight="1">
      <c r="B45" s="292" t="s">
        <v>55</v>
      </c>
      <c r="C45" s="290">
        <v>0.81968299895983343</v>
      </c>
      <c r="D45" s="290"/>
      <c r="E45" s="290"/>
      <c r="F45" s="290"/>
      <c r="G45" s="290"/>
      <c r="H45" s="290"/>
      <c r="I45" s="290"/>
      <c r="J45" s="290"/>
      <c r="K45" s="290"/>
      <c r="L45" s="290"/>
      <c r="M45" s="290"/>
      <c r="N45" s="290"/>
      <c r="O45" s="291">
        <v>0.81968299895983343</v>
      </c>
    </row>
    <row r="46" spans="2:17" s="274" customFormat="1" ht="12" customHeight="1">
      <c r="B46" s="286" t="s">
        <v>56</v>
      </c>
      <c r="C46" s="287">
        <v>2.7160481119037037E-3</v>
      </c>
      <c r="D46" s="287"/>
      <c r="E46" s="287"/>
      <c r="F46" s="287"/>
      <c r="G46" s="287"/>
      <c r="H46" s="287"/>
      <c r="I46" s="287"/>
      <c r="J46" s="287"/>
      <c r="K46" s="287"/>
      <c r="L46" s="287"/>
      <c r="M46" s="287"/>
      <c r="N46" s="287"/>
      <c r="O46" s="288">
        <v>2.7160481119037037E-3</v>
      </c>
    </row>
    <row r="47" spans="2:17" s="274" customFormat="1" ht="12" customHeight="1">
      <c r="B47" s="278" t="s">
        <v>150</v>
      </c>
      <c r="C47" s="284">
        <v>1</v>
      </c>
      <c r="D47" s="284"/>
      <c r="E47" s="284"/>
      <c r="F47" s="284"/>
      <c r="G47" s="284"/>
      <c r="H47" s="284"/>
      <c r="I47" s="284"/>
      <c r="J47" s="284"/>
      <c r="K47" s="284"/>
      <c r="L47" s="284"/>
      <c r="M47" s="284"/>
      <c r="N47" s="284"/>
      <c r="O47" s="285">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2017-02-24T17:49:11Z</dcterms:modified>
</cp:coreProperties>
</file>