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7\Octubre\"/>
    </mc:Choice>
  </mc:AlternateContent>
  <bookViews>
    <workbookView xWindow="0" yWindow="0" windowWidth="25200" windowHeight="1138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Máquinas'!$A$1:$Y$30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B32" i="15" l="1"/>
  <c r="B41" i="12" l="1"/>
  <c r="B109" i="12" l="1"/>
</calcChain>
</file>

<file path=xl/sharedStrings.xml><?xml version="1.0" encoding="utf-8"?>
<sst xmlns="http://schemas.openxmlformats.org/spreadsheetml/2006/main" count="899" uniqueCount="194">
  <si>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</si>
  <si>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</si>
  <si>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</si>
  <si>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</si>
  <si>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</si>
  <si>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</si>
  <si>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</si>
  <si>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</si>
  <si>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</si>
  <si>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</si>
  <si>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</si>
  <si>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</si>
  <si>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</si>
  <si>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</si>
  <si>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</si>
  <si>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</si>
  <si>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</si>
  <si>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</si>
  <si>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</si>
  <si>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</si>
  <si>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</si>
  <si>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</si>
  <si>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</si>
  <si>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</si>
  <si>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</si>
  <si>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</si>
  <si>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</si>
  <si>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</si>
  <si>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</si>
  <si>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</si>
  <si>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</si>
  <si>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</si>
  <si>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</si>
  <si>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</si>
  <si>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</si>
  <si>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</si>
  <si>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</si>
  <si>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</si>
  <si>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</si>
  <si>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</si>
  <si>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</si>
  <si>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</si>
  <si>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</si>
  <si>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</si>
  <si>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</si>
  <si>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</si>
  <si>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</si>
  <si>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</si>
  <si>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</si>
  <si>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</si>
  <si>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</si>
  <si>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</si>
  <si>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</si>
  <si>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</si>
  <si>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</si>
  <si>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</si>
  <si>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</si>
  <si>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</si>
  <si>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</si>
  <si>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</si>
  <si>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</si>
  <si>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</si>
  <si>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</si>
  <si>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</si>
  <si>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</si>
  <si>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</si>
  <si>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</si>
  <si>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</si>
  <si>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</si>
  <si>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</si>
  <si>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</si>
  <si>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</si>
  <si>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</si>
  <si>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</si>
  <si>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</si>
  <si>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</si>
  <si>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</si>
  <si>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</si>
  <si>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</si>
  <si>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</si>
  <si>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</si>
  <si>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</si>
  <si>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</si>
  <si>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</si>
  <si>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</si>
  <si>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</si>
  <si>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</si>
  <si>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</si>
  <si>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</si>
  <si>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</si>
  <si>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</si>
  <si>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</si>
  <si>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</si>
  <si>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</si>
  <si>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</si>
  <si>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</si>
  <si>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</si>
  <si>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</si>
  <si>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</si>
  <si>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</si>
  <si>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</si>
  <si>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</si>
  <si>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</si>
  <si>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</si>
  <si>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</si>
  <si>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</si>
  <si>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</si>
  <si>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</si>
  <si>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</si>
  <si>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</si>
  <si>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</si>
  <si>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</si>
  <si>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</si>
  <si>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</si>
  <si>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</si>
  <si>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</si>
  <si>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</si>
  <si>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</si>
  <si>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</si>
  <si>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</si>
  <si>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</si>
  <si>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</si>
  <si>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</si>
  <si>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</si>
  <si>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</si>
  <si>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</si>
  <si>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</si>
  <si>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</si>
  <si>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</si>
  <si>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</si>
  <si>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</si>
  <si>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</si>
  <si>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</si>
  <si>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</si>
  <si>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</si>
  <si>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</si>
  <si>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</si>
  <si>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</si>
  <si>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</si>
  <si>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</si>
  <si>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</si>
  <si>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</si>
  <si>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</si>
  <si>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</si>
  <si>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</si>
  <si>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</si>
  <si>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</si>
  <si>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</si>
  <si>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</si>
  <si>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</si>
  <si>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</si>
  <si>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</si>
  <si>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</si>
  <si>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</si>
  <si>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</si>
  <si>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</si>
  <si>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</si>
  <si>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</si>
  <si>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</si>
  <si>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</si>
  <si>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</si>
  <si>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</si>
  <si>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</si>
  <si>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</si>
  <si>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</si>
  <si>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</si>
  <si>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</si>
  <si>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</si>
  <si>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</si>
  <si>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</si>
  <si>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</si>
  <si>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</si>
  <si>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</si>
  <si>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</si>
  <si>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</si>
  <si>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</si>
  <si>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</si>
  <si>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</si>
  <si>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</si>
  <si>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</si>
  <si>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</si>
  <si>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</si>
  <si>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</si>
  <si>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</si>
  <si>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</si>
  <si>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</si>
  <si>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</si>
  <si>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Octubre 2017</t>
  </si>
  <si>
    <t>Al 31-10-2017</t>
  </si>
  <si>
    <t>Win Octubre 2017 y posiciones de juego al 31-10-2017</t>
  </si>
  <si>
    <t>WIN DIARIO POR POSICION DE JUEGO ($), SEGUN CATEGORIA - Octubre 2017</t>
  </si>
  <si>
    <t>POSICIONES DE JUEGO, POR CATEGORIA DE JUEGO - Octubre 2017</t>
  </si>
  <si>
    <t>WIN DIARIO POR POSICION DE JUEGO (US$), SEGUN CATEGORIA - Octubre 2017</t>
  </si>
  <si>
    <t>NUMERO DE MAQUINAS DE AZAR POR FABRICANTE Y PROCEDENCIA - Octubre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</si>
</sst>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3">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168" fontId="31" fillId="4" borderId="37" xfId="3" applyNumberFormat="1" applyFont="1" applyBorder="1" applyAlignment="1">
      <alignment vertical="center"/>
    </xf>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17" fontId="7" fillId="5" borderId="9" xfId="7"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6" t="s">
        <v>31</v>
      </c>
      <c r="C8" s="376"/>
      <c r="D8" s="377"/>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zoomScaleNormal="100" workbookViewId="0">
      <selection activeCell="B43" sqref="B43"/>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4</v>
      </c>
      <c r="E12" s="173">
        <v>7</v>
      </c>
      <c r="F12" s="173">
        <v>1</v>
      </c>
      <c r="G12" s="173">
        <v>342</v>
      </c>
      <c r="H12" s="174">
        <v>60</v>
      </c>
      <c r="I12" s="78"/>
    </row>
    <row r="13" spans="2:10" s="38" customFormat="1" ht="9" customHeight="1">
      <c r="B13" s="91" t="s">
        <v>125</v>
      </c>
      <c r="C13" s="30" t="s">
        <v>62</v>
      </c>
      <c r="D13" s="172">
        <v>7</v>
      </c>
      <c r="E13" s="172">
        <v>12</v>
      </c>
      <c r="F13" s="172">
        <v>2</v>
      </c>
      <c r="G13" s="172">
        <v>462</v>
      </c>
      <c r="H13" s="172">
        <v>100</v>
      </c>
      <c r="I13" s="78"/>
    </row>
    <row r="14" spans="2:10" s="38" customFormat="1" ht="9" customHeight="1">
      <c r="B14" s="76" t="s">
        <v>1</v>
      </c>
      <c r="C14" s="68" t="s">
        <v>63</v>
      </c>
      <c r="D14" s="173">
        <v>10</v>
      </c>
      <c r="E14" s="173">
        <v>29</v>
      </c>
      <c r="F14" s="173">
        <v>2</v>
      </c>
      <c r="G14" s="173">
        <v>784</v>
      </c>
      <c r="H14" s="174">
        <v>124</v>
      </c>
      <c r="I14" s="78"/>
    </row>
    <row r="15" spans="2:10" s="38" customFormat="1" ht="9" customHeight="1">
      <c r="B15" s="92" t="s">
        <v>49</v>
      </c>
      <c r="C15" s="30" t="s">
        <v>64</v>
      </c>
      <c r="D15" s="172">
        <v>6</v>
      </c>
      <c r="E15" s="172">
        <v>15</v>
      </c>
      <c r="F15" s="172">
        <v>1</v>
      </c>
      <c r="G15" s="172">
        <v>405</v>
      </c>
      <c r="H15" s="175">
        <v>179</v>
      </c>
      <c r="I15" s="78"/>
    </row>
    <row r="16" spans="2:10" s="38" customFormat="1" ht="9" customHeight="1">
      <c r="B16" s="76" t="s">
        <v>152</v>
      </c>
      <c r="C16" s="68" t="s">
        <v>153</v>
      </c>
      <c r="D16" s="173">
        <v>6</v>
      </c>
      <c r="E16" s="173">
        <v>7</v>
      </c>
      <c r="F16" s="173">
        <v>1</v>
      </c>
      <c r="G16" s="173">
        <v>235</v>
      </c>
      <c r="H16" s="174">
        <v>60</v>
      </c>
      <c r="I16" s="78"/>
    </row>
    <row r="17" spans="2:10" s="38" customFormat="1" ht="9" customHeight="1">
      <c r="B17" s="91" t="s">
        <v>18</v>
      </c>
      <c r="C17" s="30" t="s">
        <v>65</v>
      </c>
      <c r="D17" s="172">
        <v>7</v>
      </c>
      <c r="E17" s="172">
        <v>9</v>
      </c>
      <c r="F17" s="172">
        <v>1</v>
      </c>
      <c r="G17" s="172">
        <v>354</v>
      </c>
      <c r="H17" s="175">
        <v>148</v>
      </c>
      <c r="I17" s="78"/>
      <c r="J17" s="39"/>
    </row>
    <row r="18" spans="2:10" s="38" customFormat="1" ht="9" customHeight="1">
      <c r="B18" s="76" t="s">
        <v>76</v>
      </c>
      <c r="C18" s="68" t="s">
        <v>66</v>
      </c>
      <c r="D18" s="173">
        <v>15</v>
      </c>
      <c r="E18" s="173">
        <v>43</v>
      </c>
      <c r="F18" s="173">
        <v>1</v>
      </c>
      <c r="G18" s="173">
        <v>1168</v>
      </c>
      <c r="H18" s="174">
        <v>100</v>
      </c>
      <c r="I18" s="78"/>
      <c r="J18" s="39"/>
    </row>
    <row r="19" spans="2:10" s="38" customFormat="1" ht="9" customHeight="1">
      <c r="B19" s="91" t="s">
        <v>126</v>
      </c>
      <c r="C19" s="30" t="s">
        <v>67</v>
      </c>
      <c r="D19" s="172">
        <v>30</v>
      </c>
      <c r="E19" s="172">
        <v>58</v>
      </c>
      <c r="F19" s="172">
        <v>1</v>
      </c>
      <c r="G19" s="172">
        <v>1810</v>
      </c>
      <c r="H19" s="175">
        <v>300</v>
      </c>
      <c r="I19" s="78"/>
      <c r="J19" s="39"/>
    </row>
    <row r="20" spans="2:10" s="38" customFormat="1" ht="9" customHeight="1">
      <c r="B20" s="76" t="s">
        <v>2</v>
      </c>
      <c r="C20" s="68" t="s">
        <v>68</v>
      </c>
      <c r="D20" s="173">
        <v>5</v>
      </c>
      <c r="E20" s="173">
        <v>12</v>
      </c>
      <c r="F20" s="173">
        <v>2</v>
      </c>
      <c r="G20" s="173">
        <v>239</v>
      </c>
      <c r="H20" s="174">
        <v>30</v>
      </c>
      <c r="I20" s="78"/>
    </row>
    <row r="21" spans="2:10" s="38" customFormat="1" ht="9" customHeight="1">
      <c r="B21" s="106" t="s">
        <v>3</v>
      </c>
      <c r="C21" s="104" t="s">
        <v>69</v>
      </c>
      <c r="D21" s="176">
        <v>4</v>
      </c>
      <c r="E21" s="176">
        <v>10</v>
      </c>
      <c r="F21" s="176">
        <v>1</v>
      </c>
      <c r="G21" s="176">
        <v>403</v>
      </c>
      <c r="H21" s="177">
        <v>68</v>
      </c>
      <c r="I21" s="78"/>
    </row>
    <row r="22" spans="2:10" s="38" customFormat="1" ht="9" customHeight="1">
      <c r="B22" s="105" t="s">
        <v>127</v>
      </c>
      <c r="C22" s="32" t="s">
        <v>70</v>
      </c>
      <c r="D22" s="178">
        <v>12</v>
      </c>
      <c r="E22" s="178">
        <v>36</v>
      </c>
      <c r="F22" s="178">
        <v>2</v>
      </c>
      <c r="G22" s="178">
        <v>1404</v>
      </c>
      <c r="H22" s="179">
        <v>168</v>
      </c>
      <c r="I22" s="78"/>
    </row>
    <row r="23" spans="2:10" s="38" customFormat="1" ht="9" customHeight="1">
      <c r="B23" s="106" t="s">
        <v>7</v>
      </c>
      <c r="C23" s="104" t="s">
        <v>71</v>
      </c>
      <c r="D23" s="176">
        <v>4</v>
      </c>
      <c r="E23" s="176">
        <v>6</v>
      </c>
      <c r="F23" s="176">
        <v>1</v>
      </c>
      <c r="G23" s="176">
        <v>201</v>
      </c>
      <c r="H23" s="177">
        <v>40</v>
      </c>
      <c r="I23" s="78"/>
    </row>
    <row r="24" spans="2:10" s="38" customFormat="1" ht="9" customHeight="1">
      <c r="B24" s="105" t="s">
        <v>8</v>
      </c>
      <c r="C24" s="32" t="s">
        <v>72</v>
      </c>
      <c r="D24" s="178">
        <v>7</v>
      </c>
      <c r="E24" s="178">
        <v>26</v>
      </c>
      <c r="F24" s="178">
        <v>3</v>
      </c>
      <c r="G24" s="178">
        <v>721</v>
      </c>
      <c r="H24" s="179">
        <v>176</v>
      </c>
      <c r="I24" s="78"/>
    </row>
    <row r="25" spans="2:10" s="38" customFormat="1" ht="9" customHeight="1">
      <c r="B25" s="106" t="s">
        <v>9</v>
      </c>
      <c r="C25" s="104" t="s">
        <v>73</v>
      </c>
      <c r="D25" s="176">
        <v>5</v>
      </c>
      <c r="E25" s="176">
        <v>15</v>
      </c>
      <c r="F25" s="176">
        <v>2</v>
      </c>
      <c r="G25" s="176">
        <v>414</v>
      </c>
      <c r="H25" s="177">
        <v>100</v>
      </c>
      <c r="I25" s="78"/>
    </row>
    <row r="26" spans="2:10" s="38" customFormat="1" ht="9" customHeight="1">
      <c r="B26" s="124" t="s">
        <v>128</v>
      </c>
      <c r="C26" s="32" t="s">
        <v>74</v>
      </c>
      <c r="D26" s="178">
        <v>7</v>
      </c>
      <c r="E26" s="178">
        <v>13</v>
      </c>
      <c r="F26" s="178">
        <v>1</v>
      </c>
      <c r="G26" s="178">
        <v>350</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185</v>
      </c>
      <c r="H28" s="179">
        <v>38</v>
      </c>
      <c r="I28" s="78"/>
    </row>
    <row r="29" spans="2:10" s="38" customFormat="1" ht="9" customHeight="1">
      <c r="B29" s="106" t="s">
        <v>10</v>
      </c>
      <c r="C29" s="104" t="s">
        <v>75</v>
      </c>
      <c r="D29" s="176">
        <v>6</v>
      </c>
      <c r="E29" s="176">
        <v>12</v>
      </c>
      <c r="F29" s="176">
        <v>2</v>
      </c>
      <c r="G29" s="176">
        <v>510</v>
      </c>
      <c r="H29" s="177">
        <v>100</v>
      </c>
      <c r="I29" s="78"/>
    </row>
    <row r="30" spans="2:10" s="38" customFormat="1" ht="9" customHeight="1">
      <c r="B30" s="290" t="s">
        <v>150</v>
      </c>
      <c r="C30" s="291"/>
      <c r="D30" s="205">
        <v>144</v>
      </c>
      <c r="E30" s="205">
        <v>327</v>
      </c>
      <c r="F30" s="205">
        <v>26</v>
      </c>
      <c r="G30" s="205">
        <v>10233</v>
      </c>
      <c r="H30" s="202">
        <v>1887</v>
      </c>
      <c r="I30" s="78"/>
    </row>
    <row r="31" spans="2:10" s="38" customFormat="1" ht="15">
      <c r="B31" s="333" t="s">
        <v>147</v>
      </c>
      <c r="C31" s="334"/>
      <c r="D31" s="334"/>
      <c r="E31" s="334"/>
      <c r="F31" s="334"/>
      <c r="G31" s="334"/>
      <c r="H31" s="335"/>
      <c r="I31" s="52"/>
    </row>
    <row r="32" spans="2:10" s="38" customFormat="1" ht="15">
      <c r="B32" s="327"/>
      <c r="C32" s="328"/>
      <c r="D32" s="328"/>
      <c r="E32" s="328"/>
      <c r="F32" s="328"/>
      <c r="G32" s="328"/>
      <c r="H32" s="328"/>
      <c r="I32" s="52"/>
    </row>
    <row r="33" spans="2:10">
      <c r="B33" s="76" t="s">
        <v>129</v>
      </c>
      <c r="C33" s="68" t="s">
        <v>130</v>
      </c>
      <c r="D33" s="173">
        <v>3</v>
      </c>
      <c r="E33" s="173">
        <v>4</v>
      </c>
      <c r="F33" s="173">
        <v>0</v>
      </c>
      <c r="G33" s="173">
        <v>364</v>
      </c>
      <c r="H33" s="173">
        <v>0</v>
      </c>
      <c r="J33" s="43"/>
    </row>
    <row r="34" spans="2:10">
      <c r="B34" s="92" t="s">
        <v>131</v>
      </c>
      <c r="C34" s="30" t="s">
        <v>132</v>
      </c>
      <c r="D34" s="172">
        <v>6</v>
      </c>
      <c r="E34" s="172">
        <v>22</v>
      </c>
      <c r="F34" s="172">
        <v>1</v>
      </c>
      <c r="G34" s="172">
        <v>707</v>
      </c>
      <c r="H34" s="175">
        <v>0</v>
      </c>
    </row>
    <row r="35" spans="2:10">
      <c r="B35" s="76" t="s">
        <v>133</v>
      </c>
      <c r="C35" s="68" t="s">
        <v>134</v>
      </c>
      <c r="D35" s="173">
        <v>7</v>
      </c>
      <c r="E35" s="173">
        <v>22</v>
      </c>
      <c r="F35" s="173">
        <v>1</v>
      </c>
      <c r="G35" s="173">
        <v>919</v>
      </c>
      <c r="H35" s="174">
        <v>70</v>
      </c>
    </row>
    <row r="36" spans="2:10">
      <c r="B36" s="91" t="s">
        <v>135</v>
      </c>
      <c r="C36" s="30" t="s">
        <v>136</v>
      </c>
      <c r="D36" s="172">
        <v>15</v>
      </c>
      <c r="E36" s="172">
        <v>46</v>
      </c>
      <c r="F36" s="172">
        <v>3</v>
      </c>
      <c r="G36" s="172">
        <v>1500</v>
      </c>
      <c r="H36" s="175">
        <v>148</v>
      </c>
    </row>
    <row r="37" spans="2:10">
      <c r="B37" s="76" t="s">
        <v>137</v>
      </c>
      <c r="C37" s="68" t="s">
        <v>138</v>
      </c>
      <c r="D37" s="173">
        <v>7</v>
      </c>
      <c r="E37" s="173">
        <v>27</v>
      </c>
      <c r="F37" s="173">
        <v>0</v>
      </c>
      <c r="G37" s="173">
        <v>501</v>
      </c>
      <c r="H37" s="174">
        <v>0</v>
      </c>
    </row>
    <row r="38" spans="2:10">
      <c r="B38" s="91" t="s">
        <v>139</v>
      </c>
      <c r="C38" s="30" t="s">
        <v>140</v>
      </c>
      <c r="D38" s="172">
        <v>11</v>
      </c>
      <c r="E38" s="172">
        <v>32</v>
      </c>
      <c r="F38" s="172">
        <v>2</v>
      </c>
      <c r="G38" s="172">
        <v>465</v>
      </c>
      <c r="H38" s="175">
        <v>0</v>
      </c>
    </row>
    <row r="39" spans="2:10">
      <c r="B39" s="76" t="s">
        <v>141</v>
      </c>
      <c r="C39" s="68" t="s">
        <v>142</v>
      </c>
      <c r="D39" s="173">
        <v>2</v>
      </c>
      <c r="E39" s="173">
        <v>4</v>
      </c>
      <c r="F39" s="173">
        <v>0</v>
      </c>
      <c r="G39" s="173">
        <v>122</v>
      </c>
      <c r="H39" s="174">
        <v>0</v>
      </c>
    </row>
    <row r="40" spans="2:10">
      <c r="B40" s="137" t="s">
        <v>150</v>
      </c>
      <c r="C40" s="138"/>
      <c r="D40" s="180">
        <v>51</v>
      </c>
      <c r="E40" s="180">
        <v>157</v>
      </c>
      <c r="F40" s="180">
        <v>7</v>
      </c>
      <c r="G40" s="180">
        <v>4578</v>
      </c>
      <c r="H40" s="181">
        <v>218</v>
      </c>
    </row>
    <row r="41" spans="2:10">
      <c r="B41" s="99" t="s">
        <v>143</v>
      </c>
      <c r="C41" s="117"/>
      <c r="D41" s="118">
        <v>195</v>
      </c>
      <c r="E41" s="118">
        <v>484</v>
      </c>
      <c r="F41" s="118">
        <v>33</v>
      </c>
      <c r="G41" s="118">
        <v>14811</v>
      </c>
      <c r="H41" s="119">
        <v>2105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Z37"/>
  <sheetViews>
    <sheetView zoomScaleNormal="100" zoomScaleSheetLayoutView="100" workbookViewId="0">
      <selection activeCell="B35" sqref="B35:P37"/>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2" width="7.85546875" style="16" customWidth="1"/>
    <col min="23" max="23" width="5.85546875" style="16" customWidth="1"/>
    <col min="24" max="24" width="4.7109375" style="16" bestFit="1" customWidth="1"/>
    <col min="25" max="25" width="7.7109375" style="16" customWidth="1"/>
    <col min="26" max="26" width="1" style="16" customWidth="1"/>
    <col min="27" max="27" width="12.5703125" style="16" bestFit="1" customWidth="1"/>
    <col min="28" max="16384" width="11.42578125" style="16"/>
  </cols>
  <sheetData>
    <row r="1" spans="2:26" ht="10.5" customHeight="1"/>
    <row r="2" spans="2:26" ht="10.5" customHeight="1"/>
    <row r="3" spans="2:26" ht="10.5" customHeight="1"/>
    <row r="4" spans="2:26" ht="10.5" customHeight="1"/>
    <row r="5" spans="2:26" ht="10.5" customHeight="1"/>
    <row r="6" spans="2:26" ht="12.75" customHeight="1"/>
    <row r="7" spans="2:26" ht="49.5" customHeight="1">
      <c r="Y7" s="107"/>
    </row>
    <row r="8" spans="2:26" ht="22.5" customHeight="1">
      <c r="B8" s="348" t="s">
        <v>193</v>
      </c>
      <c r="C8" s="348"/>
      <c r="D8" s="348"/>
      <c r="E8" s="348"/>
      <c r="F8" s="348"/>
      <c r="G8" s="348"/>
      <c r="H8" s="348"/>
      <c r="I8" s="348"/>
      <c r="J8" s="348"/>
      <c r="K8" s="348"/>
      <c r="L8" s="348"/>
      <c r="M8" s="348"/>
      <c r="N8" s="348"/>
      <c r="O8" s="348"/>
      <c r="P8" s="348"/>
      <c r="Q8" s="348"/>
      <c r="R8" s="348"/>
      <c r="S8" s="348"/>
      <c r="T8" s="348"/>
      <c r="U8" s="348"/>
      <c r="V8" s="348"/>
      <c r="W8" s="348"/>
      <c r="X8" s="348"/>
      <c r="Y8" s="83"/>
      <c r="Z8" s="107"/>
    </row>
    <row r="9" spans="2:26"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8"/>
      <c r="Y9" s="83"/>
      <c r="Z9" s="107"/>
    </row>
    <row r="10" spans="2:26"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39" t="s">
        <v>109</v>
      </c>
      <c r="X10" s="349"/>
    </row>
    <row r="11" spans="2:26"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39"/>
      <c r="X11" s="349"/>
    </row>
    <row r="12" spans="2:26" ht="9" customHeight="1">
      <c r="B12" s="76" t="s">
        <v>185</v>
      </c>
      <c r="C12" s="184">
        <v>22</v>
      </c>
      <c r="D12" s="184">
        <v>34</v>
      </c>
      <c r="E12" s="184">
        <v>0</v>
      </c>
      <c r="F12" s="184">
        <v>8</v>
      </c>
      <c r="G12" s="184">
        <v>102</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342</v>
      </c>
      <c r="X12" s="329">
        <v>3.3421284080914687E-2</v>
      </c>
    </row>
    <row r="13" spans="2:26" ht="9" customHeight="1">
      <c r="B13" s="91" t="s">
        <v>125</v>
      </c>
      <c r="C13" s="182">
        <v>0</v>
      </c>
      <c r="D13" s="182">
        <v>16</v>
      </c>
      <c r="E13" s="182">
        <v>0</v>
      </c>
      <c r="F13" s="182">
        <v>117</v>
      </c>
      <c r="G13" s="182">
        <v>88</v>
      </c>
      <c r="H13" s="182">
        <v>10</v>
      </c>
      <c r="I13" s="182">
        <v>0</v>
      </c>
      <c r="J13" s="182">
        <v>4</v>
      </c>
      <c r="K13" s="182">
        <v>97</v>
      </c>
      <c r="L13" s="182">
        <v>73</v>
      </c>
      <c r="M13" s="182">
        <v>0</v>
      </c>
      <c r="N13" s="182">
        <v>24</v>
      </c>
      <c r="O13" s="182">
        <v>0</v>
      </c>
      <c r="P13" s="182">
        <v>0</v>
      </c>
      <c r="Q13" s="182">
        <v>0</v>
      </c>
      <c r="R13" s="182">
        <v>33</v>
      </c>
      <c r="S13" s="182">
        <v>0</v>
      </c>
      <c r="T13" s="182">
        <v>0</v>
      </c>
      <c r="U13" s="182">
        <v>0</v>
      </c>
      <c r="V13" s="182">
        <v>0</v>
      </c>
      <c r="W13" s="182">
        <v>462</v>
      </c>
      <c r="X13" s="330">
        <v>4.514805042509528E-2</v>
      </c>
    </row>
    <row r="14" spans="2:26" ht="9" customHeight="1">
      <c r="B14" s="76" t="s">
        <v>1</v>
      </c>
      <c r="C14" s="184">
        <v>0</v>
      </c>
      <c r="D14" s="184">
        <v>62</v>
      </c>
      <c r="E14" s="184">
        <v>0</v>
      </c>
      <c r="F14" s="184">
        <v>171</v>
      </c>
      <c r="G14" s="184">
        <v>167</v>
      </c>
      <c r="H14" s="184">
        <v>10</v>
      </c>
      <c r="I14" s="184">
        <v>0</v>
      </c>
      <c r="J14" s="184">
        <v>2</v>
      </c>
      <c r="K14" s="184">
        <v>148</v>
      </c>
      <c r="L14" s="184">
        <v>51</v>
      </c>
      <c r="M14" s="184">
        <v>0</v>
      </c>
      <c r="N14" s="184">
        <v>8</v>
      </c>
      <c r="O14" s="184">
        <v>0</v>
      </c>
      <c r="P14" s="184">
        <v>0</v>
      </c>
      <c r="Q14" s="184">
        <v>0</v>
      </c>
      <c r="R14" s="184">
        <v>165</v>
      </c>
      <c r="S14" s="184">
        <v>0</v>
      </c>
      <c r="T14" s="184">
        <v>0</v>
      </c>
      <c r="U14" s="184">
        <v>0</v>
      </c>
      <c r="V14" s="184">
        <v>0</v>
      </c>
      <c r="W14" s="184">
        <v>784</v>
      </c>
      <c r="X14" s="329">
        <v>7.6614873448646537E-2</v>
      </c>
    </row>
    <row r="15" spans="2:26" ht="9" customHeight="1">
      <c r="B15" s="92" t="s">
        <v>49</v>
      </c>
      <c r="C15" s="182">
        <v>9</v>
      </c>
      <c r="D15" s="182">
        <v>30</v>
      </c>
      <c r="E15" s="182">
        <v>0</v>
      </c>
      <c r="F15" s="182">
        <v>65</v>
      </c>
      <c r="G15" s="182">
        <v>66</v>
      </c>
      <c r="H15" s="182">
        <v>0</v>
      </c>
      <c r="I15" s="182">
        <v>16</v>
      </c>
      <c r="J15" s="182">
        <v>0</v>
      </c>
      <c r="K15" s="182">
        <v>52</v>
      </c>
      <c r="L15" s="182">
        <v>56</v>
      </c>
      <c r="M15" s="182">
        <v>0</v>
      </c>
      <c r="N15" s="182">
        <v>40</v>
      </c>
      <c r="O15" s="182">
        <v>0</v>
      </c>
      <c r="P15" s="182">
        <v>0</v>
      </c>
      <c r="Q15" s="182">
        <v>10</v>
      </c>
      <c r="R15" s="182">
        <v>61</v>
      </c>
      <c r="S15" s="182">
        <v>0</v>
      </c>
      <c r="T15" s="182">
        <v>0</v>
      </c>
      <c r="U15" s="182">
        <v>0</v>
      </c>
      <c r="V15" s="182">
        <v>0</v>
      </c>
      <c r="W15" s="182">
        <v>405</v>
      </c>
      <c r="X15" s="330">
        <v>3.9577836411609502E-2</v>
      </c>
    </row>
    <row r="16" spans="2:26" ht="9" customHeight="1">
      <c r="B16" s="76" t="s">
        <v>152</v>
      </c>
      <c r="C16" s="184">
        <v>0</v>
      </c>
      <c r="D16" s="184">
        <v>30</v>
      </c>
      <c r="E16" s="184">
        <v>0</v>
      </c>
      <c r="F16" s="184">
        <v>16</v>
      </c>
      <c r="G16" s="184">
        <v>38</v>
      </c>
      <c r="H16" s="184">
        <v>0</v>
      </c>
      <c r="I16" s="184">
        <v>0</v>
      </c>
      <c r="J16" s="184">
        <v>4</v>
      </c>
      <c r="K16" s="184">
        <v>68</v>
      </c>
      <c r="L16" s="184">
        <v>20</v>
      </c>
      <c r="M16" s="184">
        <v>0</v>
      </c>
      <c r="N16" s="184">
        <v>20</v>
      </c>
      <c r="O16" s="184">
        <v>0</v>
      </c>
      <c r="P16" s="184">
        <v>0</v>
      </c>
      <c r="Q16" s="184">
        <v>0</v>
      </c>
      <c r="R16" s="184">
        <v>39</v>
      </c>
      <c r="S16" s="184">
        <v>0</v>
      </c>
      <c r="T16" s="184">
        <v>0</v>
      </c>
      <c r="U16" s="184">
        <v>0</v>
      </c>
      <c r="V16" s="184">
        <v>0</v>
      </c>
      <c r="W16" s="184">
        <v>235</v>
      </c>
      <c r="X16" s="329">
        <v>2.2964917424020327E-2</v>
      </c>
    </row>
    <row r="17" spans="2:24" ht="9" customHeight="1">
      <c r="B17" s="91" t="s">
        <v>18</v>
      </c>
      <c r="C17" s="182">
        <v>0</v>
      </c>
      <c r="D17" s="182">
        <v>16</v>
      </c>
      <c r="E17" s="182">
        <v>0</v>
      </c>
      <c r="F17" s="182">
        <v>85</v>
      </c>
      <c r="G17" s="182">
        <v>93</v>
      </c>
      <c r="H17" s="182">
        <v>0</v>
      </c>
      <c r="I17" s="182">
        <v>0</v>
      </c>
      <c r="J17" s="182">
        <v>2</v>
      </c>
      <c r="K17" s="182">
        <v>24</v>
      </c>
      <c r="L17" s="182">
        <v>24</v>
      </c>
      <c r="M17" s="182">
        <v>0</v>
      </c>
      <c r="N17" s="182">
        <v>0</v>
      </c>
      <c r="O17" s="182">
        <v>0</v>
      </c>
      <c r="P17" s="182">
        <v>0</v>
      </c>
      <c r="Q17" s="182">
        <v>0</v>
      </c>
      <c r="R17" s="182">
        <v>110</v>
      </c>
      <c r="S17" s="182">
        <v>0</v>
      </c>
      <c r="T17" s="182">
        <v>0</v>
      </c>
      <c r="U17" s="182">
        <v>0</v>
      </c>
      <c r="V17" s="182">
        <v>0</v>
      </c>
      <c r="W17" s="182">
        <v>354</v>
      </c>
      <c r="X17" s="330">
        <v>3.4593960715332744E-2</v>
      </c>
    </row>
    <row r="18" spans="2:24" ht="9" customHeight="1">
      <c r="B18" s="76" t="s">
        <v>76</v>
      </c>
      <c r="C18" s="184">
        <v>12</v>
      </c>
      <c r="D18" s="184">
        <v>141</v>
      </c>
      <c r="E18" s="184">
        <v>0</v>
      </c>
      <c r="F18" s="184">
        <v>130</v>
      </c>
      <c r="G18" s="184">
        <v>289</v>
      </c>
      <c r="H18" s="184">
        <v>0</v>
      </c>
      <c r="I18" s="184">
        <v>0</v>
      </c>
      <c r="J18" s="184">
        <v>2</v>
      </c>
      <c r="K18" s="184">
        <v>265</v>
      </c>
      <c r="L18" s="184">
        <v>190</v>
      </c>
      <c r="M18" s="184">
        <v>0</v>
      </c>
      <c r="N18" s="184">
        <v>26</v>
      </c>
      <c r="O18" s="184">
        <v>0</v>
      </c>
      <c r="P18" s="184">
        <v>0</v>
      </c>
      <c r="Q18" s="184">
        <v>0</v>
      </c>
      <c r="R18" s="184">
        <v>113</v>
      </c>
      <c r="S18" s="184">
        <v>0</v>
      </c>
      <c r="T18" s="184">
        <v>0</v>
      </c>
      <c r="U18" s="184">
        <v>0</v>
      </c>
      <c r="V18" s="184">
        <v>0</v>
      </c>
      <c r="W18" s="184">
        <v>1168</v>
      </c>
      <c r="X18" s="329">
        <v>0.11414052575002442</v>
      </c>
    </row>
    <row r="19" spans="2:24" ht="9" customHeight="1">
      <c r="B19" s="91" t="s">
        <v>126</v>
      </c>
      <c r="C19" s="182">
        <v>30</v>
      </c>
      <c r="D19" s="182">
        <v>189</v>
      </c>
      <c r="E19" s="182">
        <v>0</v>
      </c>
      <c r="F19" s="182">
        <v>48</v>
      </c>
      <c r="G19" s="182">
        <v>345</v>
      </c>
      <c r="H19" s="182">
        <v>0</v>
      </c>
      <c r="I19" s="182">
        <v>0</v>
      </c>
      <c r="J19" s="182">
        <v>30</v>
      </c>
      <c r="K19" s="182">
        <v>353</v>
      </c>
      <c r="L19" s="182">
        <v>108</v>
      </c>
      <c r="M19" s="182">
        <v>0</v>
      </c>
      <c r="N19" s="182">
        <v>483</v>
      </c>
      <c r="O19" s="182">
        <v>0</v>
      </c>
      <c r="P19" s="182">
        <v>0</v>
      </c>
      <c r="Q19" s="182">
        <v>0</v>
      </c>
      <c r="R19" s="182">
        <v>224</v>
      </c>
      <c r="S19" s="182">
        <v>0</v>
      </c>
      <c r="T19" s="182">
        <v>0</v>
      </c>
      <c r="U19" s="182">
        <v>0</v>
      </c>
      <c r="V19" s="182">
        <v>0</v>
      </c>
      <c r="W19" s="182">
        <v>1810</v>
      </c>
      <c r="X19" s="330">
        <v>0.1768787256913906</v>
      </c>
    </row>
    <row r="20" spans="2:24" ht="9" customHeight="1">
      <c r="B20" s="76" t="s">
        <v>2</v>
      </c>
      <c r="C20" s="184">
        <v>0</v>
      </c>
      <c r="D20" s="184">
        <v>55</v>
      </c>
      <c r="E20" s="184">
        <v>0</v>
      </c>
      <c r="F20" s="184">
        <v>60</v>
      </c>
      <c r="G20" s="184">
        <v>45</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239</v>
      </c>
      <c r="X20" s="329">
        <v>2.3355809635493014E-2</v>
      </c>
    </row>
    <row r="21" spans="2:24" ht="9" customHeight="1">
      <c r="B21" s="106" t="s">
        <v>3</v>
      </c>
      <c r="C21" s="185">
        <v>0</v>
      </c>
      <c r="D21" s="185">
        <v>0</v>
      </c>
      <c r="E21" s="185">
        <v>0</v>
      </c>
      <c r="F21" s="185">
        <v>196</v>
      </c>
      <c r="G21" s="185">
        <v>54</v>
      </c>
      <c r="H21" s="185">
        <v>0</v>
      </c>
      <c r="I21" s="185">
        <v>0</v>
      </c>
      <c r="J21" s="185">
        <v>0</v>
      </c>
      <c r="K21" s="185">
        <v>32</v>
      </c>
      <c r="L21" s="185">
        <v>0</v>
      </c>
      <c r="M21" s="185">
        <v>0</v>
      </c>
      <c r="N21" s="185">
        <v>50</v>
      </c>
      <c r="O21" s="185">
        <v>0</v>
      </c>
      <c r="P21" s="185">
        <v>0</v>
      </c>
      <c r="Q21" s="185">
        <v>0</v>
      </c>
      <c r="R21" s="185">
        <v>71</v>
      </c>
      <c r="S21" s="185">
        <v>0</v>
      </c>
      <c r="T21" s="185">
        <v>0</v>
      </c>
      <c r="U21" s="185">
        <v>0</v>
      </c>
      <c r="V21" s="185">
        <v>0</v>
      </c>
      <c r="W21" s="185">
        <v>403</v>
      </c>
      <c r="X21" s="331">
        <v>3.9382390305873156E-2</v>
      </c>
    </row>
    <row r="22" spans="2:24" ht="9" customHeight="1">
      <c r="B22" s="105" t="s">
        <v>127</v>
      </c>
      <c r="C22" s="186">
        <v>0</v>
      </c>
      <c r="D22" s="186">
        <v>181</v>
      </c>
      <c r="E22" s="186">
        <v>0</v>
      </c>
      <c r="F22" s="186">
        <v>176</v>
      </c>
      <c r="G22" s="186">
        <v>305</v>
      </c>
      <c r="H22" s="186">
        <v>20</v>
      </c>
      <c r="I22" s="186">
        <v>0</v>
      </c>
      <c r="J22" s="186">
        <v>6</v>
      </c>
      <c r="K22" s="186">
        <v>293</v>
      </c>
      <c r="L22" s="186">
        <v>108</v>
      </c>
      <c r="M22" s="186">
        <v>0</v>
      </c>
      <c r="N22" s="186">
        <v>0</v>
      </c>
      <c r="O22" s="186">
        <v>0</v>
      </c>
      <c r="P22" s="186">
        <v>10</v>
      </c>
      <c r="Q22" s="186">
        <v>0</v>
      </c>
      <c r="R22" s="186">
        <v>305</v>
      </c>
      <c r="S22" s="186">
        <v>0</v>
      </c>
      <c r="T22" s="186">
        <v>0</v>
      </c>
      <c r="U22" s="186">
        <v>0</v>
      </c>
      <c r="V22" s="186">
        <v>0</v>
      </c>
      <c r="W22" s="186">
        <v>1404</v>
      </c>
      <c r="X22" s="332">
        <v>0.13720316622691292</v>
      </c>
    </row>
    <row r="23" spans="2:24" ht="9" customHeight="1">
      <c r="B23" s="106" t="s">
        <v>7</v>
      </c>
      <c r="C23" s="185">
        <v>0</v>
      </c>
      <c r="D23" s="185">
        <v>3</v>
      </c>
      <c r="E23" s="185">
        <v>0</v>
      </c>
      <c r="F23" s="185">
        <v>66</v>
      </c>
      <c r="G23" s="185">
        <v>27</v>
      </c>
      <c r="H23" s="185">
        <v>0</v>
      </c>
      <c r="I23" s="185">
        <v>0</v>
      </c>
      <c r="J23" s="185">
        <v>1</v>
      </c>
      <c r="K23" s="185">
        <v>16</v>
      </c>
      <c r="L23" s="185">
        <v>4</v>
      </c>
      <c r="M23" s="185">
        <v>0</v>
      </c>
      <c r="N23" s="185">
        <v>38</v>
      </c>
      <c r="O23" s="185">
        <v>0</v>
      </c>
      <c r="P23" s="185">
        <v>0</v>
      </c>
      <c r="Q23" s="185">
        <v>0</v>
      </c>
      <c r="R23" s="185">
        <v>46</v>
      </c>
      <c r="S23" s="185">
        <v>0</v>
      </c>
      <c r="T23" s="185">
        <v>0</v>
      </c>
      <c r="U23" s="185">
        <v>0</v>
      </c>
      <c r="V23" s="185">
        <v>0</v>
      </c>
      <c r="W23" s="185">
        <v>201</v>
      </c>
      <c r="X23" s="331">
        <v>1.9642333626502494E-2</v>
      </c>
    </row>
    <row r="24" spans="2:24" ht="9" customHeight="1">
      <c r="B24" s="105" t="s">
        <v>8</v>
      </c>
      <c r="C24" s="186">
        <v>16</v>
      </c>
      <c r="D24" s="186">
        <v>158</v>
      </c>
      <c r="E24" s="186">
        <v>0</v>
      </c>
      <c r="F24" s="186">
        <v>188</v>
      </c>
      <c r="G24" s="186">
        <v>89</v>
      </c>
      <c r="H24" s="186">
        <v>0</v>
      </c>
      <c r="I24" s="186">
        <v>0</v>
      </c>
      <c r="J24" s="186">
        <v>1</v>
      </c>
      <c r="K24" s="186">
        <v>137</v>
      </c>
      <c r="L24" s="186">
        <v>14</v>
      </c>
      <c r="M24" s="186">
        <v>0</v>
      </c>
      <c r="N24" s="186">
        <v>12</v>
      </c>
      <c r="O24" s="186">
        <v>0</v>
      </c>
      <c r="P24" s="186">
        <v>0</v>
      </c>
      <c r="Q24" s="186">
        <v>0</v>
      </c>
      <c r="R24" s="186">
        <v>98</v>
      </c>
      <c r="S24" s="186">
        <v>0</v>
      </c>
      <c r="T24" s="186">
        <v>0</v>
      </c>
      <c r="U24" s="186">
        <v>8</v>
      </c>
      <c r="V24" s="186">
        <v>0</v>
      </c>
      <c r="W24" s="186">
        <v>721</v>
      </c>
      <c r="X24" s="332">
        <v>7.0458321117951722E-2</v>
      </c>
    </row>
    <row r="25" spans="2:24" ht="9" customHeight="1">
      <c r="B25" s="106" t="s">
        <v>9</v>
      </c>
      <c r="C25" s="185">
        <v>0</v>
      </c>
      <c r="D25" s="185">
        <v>96</v>
      </c>
      <c r="E25" s="185">
        <v>0</v>
      </c>
      <c r="F25" s="185">
        <v>101</v>
      </c>
      <c r="G25" s="185">
        <v>56</v>
      </c>
      <c r="H25" s="185">
        <v>0</v>
      </c>
      <c r="I25" s="185">
        <v>0</v>
      </c>
      <c r="J25" s="185">
        <v>1</v>
      </c>
      <c r="K25" s="185">
        <v>79</v>
      </c>
      <c r="L25" s="185">
        <v>10</v>
      </c>
      <c r="M25" s="185">
        <v>0</v>
      </c>
      <c r="N25" s="185">
        <v>12</v>
      </c>
      <c r="O25" s="185">
        <v>0</v>
      </c>
      <c r="P25" s="185">
        <v>0</v>
      </c>
      <c r="Q25" s="185">
        <v>0</v>
      </c>
      <c r="R25" s="185">
        <v>51</v>
      </c>
      <c r="S25" s="185">
        <v>0</v>
      </c>
      <c r="T25" s="185">
        <v>0</v>
      </c>
      <c r="U25" s="185">
        <v>8</v>
      </c>
      <c r="V25" s="185">
        <v>0</v>
      </c>
      <c r="W25" s="185">
        <v>414</v>
      </c>
      <c r="X25" s="331">
        <v>4.0457343887423045E-2</v>
      </c>
    </row>
    <row r="26" spans="2:24" ht="9" customHeight="1">
      <c r="B26" s="124" t="s">
        <v>128</v>
      </c>
      <c r="C26" s="186">
        <v>0</v>
      </c>
      <c r="D26" s="186">
        <v>0</v>
      </c>
      <c r="E26" s="186">
        <v>0</v>
      </c>
      <c r="F26" s="186">
        <v>79</v>
      </c>
      <c r="G26" s="186">
        <v>92</v>
      </c>
      <c r="H26" s="186">
        <v>10</v>
      </c>
      <c r="I26" s="186">
        <v>0</v>
      </c>
      <c r="J26" s="186">
        <v>2</v>
      </c>
      <c r="K26" s="186">
        <v>98</v>
      </c>
      <c r="L26" s="186">
        <v>8</v>
      </c>
      <c r="M26" s="186">
        <v>0</v>
      </c>
      <c r="N26" s="186">
        <v>1</v>
      </c>
      <c r="O26" s="186">
        <v>0</v>
      </c>
      <c r="P26" s="186">
        <v>0</v>
      </c>
      <c r="Q26" s="186">
        <v>0</v>
      </c>
      <c r="R26" s="186">
        <v>60</v>
      </c>
      <c r="S26" s="186">
        <v>0</v>
      </c>
      <c r="T26" s="186">
        <v>0</v>
      </c>
      <c r="U26" s="186">
        <v>0</v>
      </c>
      <c r="V26" s="186">
        <v>0</v>
      </c>
      <c r="W26" s="186">
        <v>350</v>
      </c>
      <c r="X26" s="332">
        <v>3.4203068503860061E-2</v>
      </c>
    </row>
    <row r="27" spans="2:24" ht="9" customHeight="1">
      <c r="B27" s="106" t="s">
        <v>90</v>
      </c>
      <c r="C27" s="185">
        <v>0</v>
      </c>
      <c r="D27" s="185">
        <v>22</v>
      </c>
      <c r="E27" s="185">
        <v>0</v>
      </c>
      <c r="F27" s="185">
        <v>56</v>
      </c>
      <c r="G27" s="185">
        <v>62</v>
      </c>
      <c r="H27" s="185">
        <v>0</v>
      </c>
      <c r="I27" s="185">
        <v>0</v>
      </c>
      <c r="J27" s="185">
        <v>0</v>
      </c>
      <c r="K27" s="185">
        <v>38</v>
      </c>
      <c r="L27" s="185">
        <v>34</v>
      </c>
      <c r="M27" s="185">
        <v>0</v>
      </c>
      <c r="N27" s="185">
        <v>10</v>
      </c>
      <c r="O27" s="185">
        <v>0</v>
      </c>
      <c r="P27" s="185">
        <v>0</v>
      </c>
      <c r="Q27" s="185">
        <v>0</v>
      </c>
      <c r="R27" s="185">
        <v>24</v>
      </c>
      <c r="S27" s="185">
        <v>0</v>
      </c>
      <c r="T27" s="185">
        <v>0</v>
      </c>
      <c r="U27" s="185">
        <v>0</v>
      </c>
      <c r="V27" s="185">
        <v>0</v>
      </c>
      <c r="W27" s="185">
        <v>246</v>
      </c>
      <c r="X27" s="331">
        <v>2.4039871005570215E-2</v>
      </c>
    </row>
    <row r="28" spans="2:24">
      <c r="B28" s="124" t="s">
        <v>88</v>
      </c>
      <c r="C28" s="186">
        <v>3</v>
      </c>
      <c r="D28" s="186">
        <v>27</v>
      </c>
      <c r="E28" s="186">
        <v>0</v>
      </c>
      <c r="F28" s="186">
        <v>50</v>
      </c>
      <c r="G28" s="186">
        <v>20</v>
      </c>
      <c r="H28" s="186">
        <v>0</v>
      </c>
      <c r="I28" s="186">
        <v>0</v>
      </c>
      <c r="J28" s="186">
        <v>0</v>
      </c>
      <c r="K28" s="186">
        <v>31</v>
      </c>
      <c r="L28" s="186">
        <v>0</v>
      </c>
      <c r="M28" s="186">
        <v>0</v>
      </c>
      <c r="N28" s="186">
        <v>24</v>
      </c>
      <c r="O28" s="186">
        <v>0</v>
      </c>
      <c r="P28" s="186">
        <v>0</v>
      </c>
      <c r="Q28" s="186">
        <v>0</v>
      </c>
      <c r="R28" s="186">
        <v>22</v>
      </c>
      <c r="S28" s="186">
        <v>0</v>
      </c>
      <c r="T28" s="186">
        <v>0</v>
      </c>
      <c r="U28" s="186">
        <v>8</v>
      </c>
      <c r="V28" s="186">
        <v>0</v>
      </c>
      <c r="W28" s="186">
        <v>185</v>
      </c>
      <c r="X28" s="332">
        <v>1.8078764780611746E-2</v>
      </c>
    </row>
    <row r="29" spans="2:24" ht="12.75" customHeight="1">
      <c r="B29" s="106" t="s">
        <v>10</v>
      </c>
      <c r="C29" s="185">
        <v>10</v>
      </c>
      <c r="D29" s="185">
        <v>89</v>
      </c>
      <c r="E29" s="185">
        <v>0</v>
      </c>
      <c r="F29" s="185">
        <v>112</v>
      </c>
      <c r="G29" s="185">
        <v>92</v>
      </c>
      <c r="H29" s="185">
        <v>0</v>
      </c>
      <c r="I29" s="185">
        <v>0</v>
      </c>
      <c r="J29" s="185">
        <v>4</v>
      </c>
      <c r="K29" s="185">
        <v>88</v>
      </c>
      <c r="L29" s="185">
        <v>34</v>
      </c>
      <c r="M29" s="185">
        <v>0</v>
      </c>
      <c r="N29" s="185">
        <v>24</v>
      </c>
      <c r="O29" s="185">
        <v>0</v>
      </c>
      <c r="P29" s="185">
        <v>0</v>
      </c>
      <c r="Q29" s="185">
        <v>0</v>
      </c>
      <c r="R29" s="185">
        <v>49</v>
      </c>
      <c r="S29" s="185">
        <v>0</v>
      </c>
      <c r="T29" s="185">
        <v>0</v>
      </c>
      <c r="U29" s="185">
        <v>8</v>
      </c>
      <c r="V29" s="185">
        <v>0</v>
      </c>
      <c r="W29" s="185">
        <v>510</v>
      </c>
      <c r="X29" s="331">
        <v>4.9838756962767516E-2</v>
      </c>
    </row>
    <row r="30" spans="2:24" ht="15" customHeight="1">
      <c r="B30" s="110" t="s">
        <v>120</v>
      </c>
      <c r="C30" s="77">
        <v>102</v>
      </c>
      <c r="D30" s="77">
        <v>1149</v>
      </c>
      <c r="E30" s="77">
        <v>0</v>
      </c>
      <c r="F30" s="77">
        <v>1724</v>
      </c>
      <c r="G30" s="77">
        <v>2030</v>
      </c>
      <c r="H30" s="77">
        <v>50</v>
      </c>
      <c r="I30" s="77">
        <v>16</v>
      </c>
      <c r="J30" s="77">
        <v>59</v>
      </c>
      <c r="K30" s="77">
        <v>1902</v>
      </c>
      <c r="L30" s="77">
        <v>790</v>
      </c>
      <c r="M30" s="77">
        <v>0</v>
      </c>
      <c r="N30" s="77">
        <v>816</v>
      </c>
      <c r="O30" s="77">
        <v>0</v>
      </c>
      <c r="P30" s="77">
        <v>10</v>
      </c>
      <c r="Q30" s="77">
        <v>10</v>
      </c>
      <c r="R30" s="77">
        <v>1523</v>
      </c>
      <c r="S30" s="77">
        <v>0</v>
      </c>
      <c r="T30" s="77">
        <v>0</v>
      </c>
      <c r="U30" s="77">
        <v>32</v>
      </c>
      <c r="V30" s="77">
        <v>20</v>
      </c>
      <c r="W30" s="77">
        <v>10233</v>
      </c>
      <c r="X30" s="113">
        <v>1</v>
      </c>
    </row>
    <row r="31" spans="2:24" ht="18" customHeight="1">
      <c r="B31" s="111" t="s">
        <v>121</v>
      </c>
      <c r="C31" s="95">
        <v>9.967751392553504E-3</v>
      </c>
      <c r="D31" s="95">
        <v>0.11228378774552918</v>
      </c>
      <c r="E31" s="95">
        <v>0</v>
      </c>
      <c r="F31" s="95">
        <v>0.16847454314472785</v>
      </c>
      <c r="G31" s="95">
        <v>0.19837779732238836</v>
      </c>
      <c r="H31" s="95">
        <v>4.8861526434085803E-3</v>
      </c>
      <c r="I31" s="95">
        <v>1.5635688458907457E-3</v>
      </c>
      <c r="J31" s="95">
        <v>5.7656601192221241E-3</v>
      </c>
      <c r="K31" s="95">
        <v>0.18586924655526238</v>
      </c>
      <c r="L31" s="95">
        <v>7.7201211765855565E-2</v>
      </c>
      <c r="M31" s="95">
        <v>0</v>
      </c>
      <c r="N31" s="95">
        <v>7.9742011140428032E-2</v>
      </c>
      <c r="O31" s="95">
        <v>0</v>
      </c>
      <c r="P31" s="95">
        <v>9.7723052868171597E-4</v>
      </c>
      <c r="Q31" s="95">
        <v>9.7723052868171597E-4</v>
      </c>
      <c r="R31" s="95">
        <v>0.14883220951822534</v>
      </c>
      <c r="S31" s="95">
        <v>0</v>
      </c>
      <c r="T31" s="95">
        <v>0</v>
      </c>
      <c r="U31" s="95">
        <v>3.1271376917814914E-3</v>
      </c>
      <c r="V31" s="95">
        <v>1.9544610573634319E-3</v>
      </c>
      <c r="W31" s="114">
        <v>0.99999999999999989</v>
      </c>
      <c r="X31" s="115"/>
    </row>
    <row r="32" spans="2:24" ht="9" customHeight="1">
      <c r="B32" s="350" t="str">
        <f>'Oferta de Juegos'!B42</f>
        <v>Al 31-10-2017</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0">
    <mergeCell ref="B35:P37"/>
    <mergeCell ref="B8:X8"/>
    <mergeCell ref="B10:B11"/>
    <mergeCell ref="W10:X11"/>
    <mergeCell ref="B32:P34"/>
    <mergeCell ref="B9:X9"/>
    <mergeCell ref="S10:S11"/>
    <mergeCell ref="T10:T11"/>
    <mergeCell ref="U10:U11"/>
    <mergeCell ref="V10:V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61" zoomScaleNormal="100" workbookViewId="0">
      <selection activeCell="B41" sqref="B41"/>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191</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3" t="s">
        <v>171</v>
      </c>
      <c r="C11" s="354"/>
      <c r="D11" s="354"/>
      <c r="E11" s="354"/>
      <c r="F11" s="354"/>
      <c r="G11" s="354"/>
      <c r="H11" s="354"/>
      <c r="I11" s="355"/>
    </row>
    <row r="12" spans="2:11" s="38" customFormat="1" ht="11.25">
      <c r="B12" s="189" t="s">
        <v>185</v>
      </c>
      <c r="C12" s="184" t="s">
        <v>130</v>
      </c>
      <c r="D12" s="173">
        <v>28</v>
      </c>
      <c r="E12" s="173">
        <v>51</v>
      </c>
      <c r="F12" s="173">
        <v>7</v>
      </c>
      <c r="G12" s="173">
        <v>342</v>
      </c>
      <c r="H12" s="173">
        <v>60</v>
      </c>
      <c r="I12" s="173">
        <v>488</v>
      </c>
    </row>
    <row r="13" spans="2:11" s="38" customFormat="1" ht="9" customHeight="1">
      <c r="B13" s="188" t="s">
        <v>125</v>
      </c>
      <c r="C13" s="182" t="s">
        <v>62</v>
      </c>
      <c r="D13" s="172">
        <v>49</v>
      </c>
      <c r="E13" s="172">
        <v>92</v>
      </c>
      <c r="F13" s="172">
        <v>17</v>
      </c>
      <c r="G13" s="172">
        <v>462</v>
      </c>
      <c r="H13" s="172">
        <v>100</v>
      </c>
      <c r="I13" s="172">
        <v>720</v>
      </c>
    </row>
    <row r="14" spans="2:11" s="38" customFormat="1" ht="9" customHeight="1">
      <c r="B14" s="189" t="s">
        <v>1</v>
      </c>
      <c r="C14" s="184" t="s">
        <v>63</v>
      </c>
      <c r="D14" s="173">
        <v>70</v>
      </c>
      <c r="E14" s="173">
        <v>229</v>
      </c>
      <c r="F14" s="173">
        <v>17</v>
      </c>
      <c r="G14" s="173">
        <v>784</v>
      </c>
      <c r="H14" s="173">
        <v>124</v>
      </c>
      <c r="I14" s="173">
        <v>1224</v>
      </c>
    </row>
    <row r="15" spans="2:11" s="38" customFormat="1" ht="9" customHeight="1">
      <c r="B15" s="190" t="s">
        <v>49</v>
      </c>
      <c r="C15" s="182" t="s">
        <v>64</v>
      </c>
      <c r="D15" s="172">
        <v>42</v>
      </c>
      <c r="E15" s="172">
        <v>126</v>
      </c>
      <c r="F15" s="172">
        <v>10</v>
      </c>
      <c r="G15" s="172">
        <v>405</v>
      </c>
      <c r="H15" s="172">
        <v>179</v>
      </c>
      <c r="I15" s="172">
        <v>762</v>
      </c>
    </row>
    <row r="16" spans="2:11" s="38" customFormat="1" ht="9" customHeight="1">
      <c r="B16" s="189" t="s">
        <v>152</v>
      </c>
      <c r="C16" s="184" t="s">
        <v>153</v>
      </c>
      <c r="D16" s="173">
        <v>42</v>
      </c>
      <c r="E16" s="173">
        <v>57</v>
      </c>
      <c r="F16" s="173">
        <v>7</v>
      </c>
      <c r="G16" s="173">
        <v>235</v>
      </c>
      <c r="H16" s="173">
        <v>60</v>
      </c>
      <c r="I16" s="178">
        <v>401</v>
      </c>
    </row>
    <row r="17" spans="2:9" s="38" customFormat="1" ht="9" customHeight="1">
      <c r="B17" s="188" t="s">
        <v>18</v>
      </c>
      <c r="C17" s="182" t="s">
        <v>65</v>
      </c>
      <c r="D17" s="172">
        <v>49</v>
      </c>
      <c r="E17" s="172">
        <v>69</v>
      </c>
      <c r="F17" s="172">
        <v>10</v>
      </c>
      <c r="G17" s="172">
        <v>354</v>
      </c>
      <c r="H17" s="172">
        <v>148</v>
      </c>
      <c r="I17" s="172">
        <v>630</v>
      </c>
    </row>
    <row r="18" spans="2:9" s="38" customFormat="1" ht="9" customHeight="1">
      <c r="B18" s="189" t="s">
        <v>76</v>
      </c>
      <c r="C18" s="184" t="s">
        <v>66</v>
      </c>
      <c r="D18" s="173">
        <v>105</v>
      </c>
      <c r="E18" s="173">
        <v>330</v>
      </c>
      <c r="F18" s="173">
        <v>10</v>
      </c>
      <c r="G18" s="173">
        <v>1168</v>
      </c>
      <c r="H18" s="173">
        <v>100</v>
      </c>
      <c r="I18" s="178">
        <v>1713</v>
      </c>
    </row>
    <row r="19" spans="2:9" s="38" customFormat="1" ht="9" customHeight="1">
      <c r="B19" s="188" t="s">
        <v>126</v>
      </c>
      <c r="C19" s="182" t="s">
        <v>67</v>
      </c>
      <c r="D19" s="172">
        <v>210</v>
      </c>
      <c r="E19" s="172">
        <v>466</v>
      </c>
      <c r="F19" s="172">
        <v>10</v>
      </c>
      <c r="G19" s="172">
        <v>1810</v>
      </c>
      <c r="H19" s="172">
        <v>300</v>
      </c>
      <c r="I19" s="172">
        <v>2796</v>
      </c>
    </row>
    <row r="20" spans="2:9" s="38" customFormat="1" ht="9" customHeight="1">
      <c r="B20" s="189" t="s">
        <v>2</v>
      </c>
      <c r="C20" s="184" t="s">
        <v>68</v>
      </c>
      <c r="D20" s="173">
        <v>35</v>
      </c>
      <c r="E20" s="173">
        <v>94</v>
      </c>
      <c r="F20" s="173">
        <v>14</v>
      </c>
      <c r="G20" s="173">
        <v>239</v>
      </c>
      <c r="H20" s="173">
        <v>30</v>
      </c>
      <c r="I20" s="178">
        <v>412</v>
      </c>
    </row>
    <row r="21" spans="2:9" s="38" customFormat="1" ht="9" customHeight="1">
      <c r="B21" s="191" t="s">
        <v>3</v>
      </c>
      <c r="C21" s="185" t="s">
        <v>69</v>
      </c>
      <c r="D21" s="176">
        <v>28</v>
      </c>
      <c r="E21" s="176">
        <v>80</v>
      </c>
      <c r="F21" s="176">
        <v>10</v>
      </c>
      <c r="G21" s="176">
        <v>403</v>
      </c>
      <c r="H21" s="176">
        <v>68</v>
      </c>
      <c r="I21" s="172">
        <v>589</v>
      </c>
    </row>
    <row r="22" spans="2:9" s="38" customFormat="1" ht="9" customHeight="1">
      <c r="B22" s="192" t="s">
        <v>127</v>
      </c>
      <c r="C22" s="186" t="s">
        <v>70</v>
      </c>
      <c r="D22" s="178">
        <v>84</v>
      </c>
      <c r="E22" s="178">
        <v>269</v>
      </c>
      <c r="F22" s="178">
        <v>17</v>
      </c>
      <c r="G22" s="178">
        <v>1404</v>
      </c>
      <c r="H22" s="178">
        <v>168</v>
      </c>
      <c r="I22" s="178">
        <v>1942</v>
      </c>
    </row>
    <row r="23" spans="2:9" s="38" customFormat="1" ht="9" customHeight="1">
      <c r="B23" s="191" t="s">
        <v>7</v>
      </c>
      <c r="C23" s="185" t="s">
        <v>71</v>
      </c>
      <c r="D23" s="176">
        <v>28</v>
      </c>
      <c r="E23" s="176">
        <v>48</v>
      </c>
      <c r="F23" s="176">
        <v>7</v>
      </c>
      <c r="G23" s="176">
        <v>201</v>
      </c>
      <c r="H23" s="176">
        <v>40</v>
      </c>
      <c r="I23" s="172">
        <v>324</v>
      </c>
    </row>
    <row r="24" spans="2:9" s="38" customFormat="1" ht="9" customHeight="1">
      <c r="B24" s="192" t="s">
        <v>8</v>
      </c>
      <c r="C24" s="186" t="s">
        <v>72</v>
      </c>
      <c r="D24" s="178">
        <v>49</v>
      </c>
      <c r="E24" s="178">
        <v>209</v>
      </c>
      <c r="F24" s="178">
        <v>24</v>
      </c>
      <c r="G24" s="178">
        <v>721</v>
      </c>
      <c r="H24" s="178">
        <v>176</v>
      </c>
      <c r="I24" s="178">
        <v>1179</v>
      </c>
    </row>
    <row r="25" spans="2:9" s="38" customFormat="1" ht="9" customHeight="1">
      <c r="B25" s="191" t="s">
        <v>9</v>
      </c>
      <c r="C25" s="185" t="s">
        <v>73</v>
      </c>
      <c r="D25" s="176">
        <v>35</v>
      </c>
      <c r="E25" s="176">
        <v>127</v>
      </c>
      <c r="F25" s="176">
        <v>17</v>
      </c>
      <c r="G25" s="176">
        <v>414</v>
      </c>
      <c r="H25" s="176">
        <v>100</v>
      </c>
      <c r="I25" s="172">
        <v>693</v>
      </c>
    </row>
    <row r="26" spans="2:9" s="38" customFormat="1" ht="9" customHeight="1">
      <c r="B26" s="193" t="s">
        <v>128</v>
      </c>
      <c r="C26" s="186" t="s">
        <v>74</v>
      </c>
      <c r="D26" s="178">
        <v>49</v>
      </c>
      <c r="E26" s="178">
        <v>101</v>
      </c>
      <c r="F26" s="178">
        <v>7</v>
      </c>
      <c r="G26" s="178">
        <v>350</v>
      </c>
      <c r="H26" s="178">
        <v>60</v>
      </c>
      <c r="I26" s="178">
        <v>567</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185</v>
      </c>
      <c r="H28" s="178">
        <v>38</v>
      </c>
      <c r="I28" s="178">
        <v>301</v>
      </c>
    </row>
    <row r="29" spans="2:9" s="38" customFormat="1" ht="9" customHeight="1">
      <c r="B29" s="191" t="s">
        <v>10</v>
      </c>
      <c r="C29" s="185" t="s">
        <v>75</v>
      </c>
      <c r="D29" s="176">
        <v>42</v>
      </c>
      <c r="E29" s="176">
        <v>90</v>
      </c>
      <c r="F29" s="176">
        <v>14</v>
      </c>
      <c r="G29" s="176">
        <v>510</v>
      </c>
      <c r="H29" s="176">
        <v>100</v>
      </c>
      <c r="I29" s="172">
        <v>756</v>
      </c>
    </row>
    <row r="30" spans="2:9" s="38" customFormat="1" ht="9" customHeight="1">
      <c r="B30" s="295" t="s">
        <v>150</v>
      </c>
      <c r="C30" s="204"/>
      <c r="D30" s="205">
        <v>1008</v>
      </c>
      <c r="E30" s="205">
        <v>2565</v>
      </c>
      <c r="F30" s="205">
        <v>212</v>
      </c>
      <c r="G30" s="205">
        <v>10233</v>
      </c>
      <c r="H30" s="205">
        <v>1887</v>
      </c>
      <c r="I30" s="205">
        <v>15905</v>
      </c>
    </row>
    <row r="31" spans="2:9" s="38" customFormat="1" ht="15">
      <c r="B31" s="353" t="s">
        <v>147</v>
      </c>
      <c r="C31" s="354"/>
      <c r="D31" s="354"/>
      <c r="E31" s="354"/>
      <c r="F31" s="354"/>
      <c r="G31" s="354"/>
      <c r="H31" s="354"/>
      <c r="I31" s="355"/>
    </row>
    <row r="32" spans="2:9" s="38" customFormat="1" ht="9" customHeight="1">
      <c r="B32" s="196" t="s">
        <v>129</v>
      </c>
      <c r="C32" s="182" t="s">
        <v>130</v>
      </c>
      <c r="D32" s="172">
        <v>21</v>
      </c>
      <c r="E32" s="172">
        <v>28</v>
      </c>
      <c r="F32" s="172">
        <v>0</v>
      </c>
      <c r="G32" s="172">
        <v>364</v>
      </c>
      <c r="H32" s="172">
        <v>0</v>
      </c>
      <c r="I32" s="172">
        <v>413</v>
      </c>
    </row>
    <row r="33" spans="1:247" s="38" customFormat="1" ht="9" customHeight="1">
      <c r="B33" s="197" t="s">
        <v>131</v>
      </c>
      <c r="C33" s="184" t="s">
        <v>132</v>
      </c>
      <c r="D33" s="173">
        <v>42</v>
      </c>
      <c r="E33" s="173">
        <v>109</v>
      </c>
      <c r="F33" s="173">
        <v>10</v>
      </c>
      <c r="G33" s="173">
        <v>707</v>
      </c>
      <c r="H33" s="173">
        <v>0</v>
      </c>
      <c r="I33" s="174">
        <v>868</v>
      </c>
    </row>
    <row r="34" spans="1:247" s="38" customFormat="1" ht="9" customHeight="1">
      <c r="B34" s="198" t="s">
        <v>133</v>
      </c>
      <c r="C34" s="182" t="s">
        <v>134</v>
      </c>
      <c r="D34" s="172">
        <v>49</v>
      </c>
      <c r="E34" s="172">
        <v>136</v>
      </c>
      <c r="F34" s="172">
        <v>7</v>
      </c>
      <c r="G34" s="172">
        <v>919</v>
      </c>
      <c r="H34" s="172">
        <v>70</v>
      </c>
      <c r="I34" s="175">
        <v>1181</v>
      </c>
    </row>
    <row r="35" spans="1:247" s="38" customFormat="1" ht="9" customHeight="1">
      <c r="B35" s="197" t="s">
        <v>135</v>
      </c>
      <c r="C35" s="184" t="s">
        <v>136</v>
      </c>
      <c r="D35" s="173">
        <v>105</v>
      </c>
      <c r="E35" s="173">
        <v>369</v>
      </c>
      <c r="F35" s="173">
        <v>24</v>
      </c>
      <c r="G35" s="173">
        <v>1500</v>
      </c>
      <c r="H35" s="173">
        <v>148</v>
      </c>
      <c r="I35" s="179">
        <v>2146</v>
      </c>
    </row>
    <row r="36" spans="1:247" s="38" customFormat="1" ht="9" customHeight="1">
      <c r="B36" s="196" t="s">
        <v>137</v>
      </c>
      <c r="C36" s="182" t="s">
        <v>138</v>
      </c>
      <c r="D36" s="172">
        <v>49</v>
      </c>
      <c r="E36" s="172">
        <v>156</v>
      </c>
      <c r="F36" s="172">
        <v>0</v>
      </c>
      <c r="G36" s="172">
        <v>501</v>
      </c>
      <c r="H36" s="172">
        <v>0</v>
      </c>
      <c r="I36" s="175">
        <v>706</v>
      </c>
    </row>
    <row r="37" spans="1:247" s="38" customFormat="1" ht="9" customHeight="1">
      <c r="B37" s="197" t="s">
        <v>139</v>
      </c>
      <c r="C37" s="184" t="s">
        <v>140</v>
      </c>
      <c r="D37" s="173">
        <v>49</v>
      </c>
      <c r="E37" s="173">
        <v>86</v>
      </c>
      <c r="F37" s="173">
        <v>14</v>
      </c>
      <c r="G37" s="173">
        <v>465</v>
      </c>
      <c r="H37" s="173">
        <v>0</v>
      </c>
      <c r="I37" s="179">
        <v>614</v>
      </c>
    </row>
    <row r="38" spans="1:247" s="38" customFormat="1" ht="9" customHeight="1">
      <c r="B38" s="196" t="s">
        <v>141</v>
      </c>
      <c r="C38" s="182" t="s">
        <v>142</v>
      </c>
      <c r="D38" s="172">
        <v>14</v>
      </c>
      <c r="E38" s="172">
        <v>28</v>
      </c>
      <c r="F38" s="172">
        <v>0</v>
      </c>
      <c r="G38" s="172">
        <v>122</v>
      </c>
      <c r="H38" s="172">
        <v>0</v>
      </c>
      <c r="I38" s="175">
        <v>164</v>
      </c>
    </row>
    <row r="39" spans="1:247" s="38" customFormat="1" ht="9" customHeight="1">
      <c r="B39" s="199" t="s">
        <v>150</v>
      </c>
      <c r="C39" s="200"/>
      <c r="D39" s="201">
        <v>329</v>
      </c>
      <c r="E39" s="201">
        <v>912</v>
      </c>
      <c r="F39" s="201">
        <v>55</v>
      </c>
      <c r="G39" s="201">
        <v>4578</v>
      </c>
      <c r="H39" s="201">
        <v>218</v>
      </c>
      <c r="I39" s="202">
        <v>6092</v>
      </c>
    </row>
    <row r="40" spans="1:247" s="79" customFormat="1" ht="18" customHeight="1">
      <c r="A40" s="55"/>
      <c r="B40" s="99" t="s">
        <v>143</v>
      </c>
      <c r="C40" s="117"/>
      <c r="D40" s="118">
        <v>1337</v>
      </c>
      <c r="E40" s="118">
        <v>3477</v>
      </c>
      <c r="F40" s="118">
        <v>267</v>
      </c>
      <c r="G40" s="118">
        <v>14811</v>
      </c>
      <c r="H40" s="118">
        <v>2105</v>
      </c>
      <c r="I40" s="119">
        <v>21997</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31-10-2017</v>
      </c>
      <c r="I41" s="43"/>
    </row>
    <row r="42" spans="1:247" s="38" customFormat="1" ht="22.5" customHeight="1">
      <c r="B42" s="336" t="s">
        <v>190</v>
      </c>
      <c r="C42" s="337"/>
      <c r="D42" s="337"/>
      <c r="E42" s="337"/>
      <c r="F42" s="337"/>
      <c r="G42" s="337"/>
      <c r="H42" s="338"/>
      <c r="I42" s="83"/>
      <c r="J42" s="44"/>
    </row>
    <row r="43" spans="1:247" s="38" customFormat="1" ht="15" customHeight="1">
      <c r="B43" s="357" t="s">
        <v>6</v>
      </c>
      <c r="C43" s="340" t="s">
        <v>58</v>
      </c>
      <c r="D43" s="341" t="s">
        <v>78</v>
      </c>
      <c r="E43" s="342"/>
      <c r="F43" s="343"/>
      <c r="G43" s="340" t="s">
        <v>79</v>
      </c>
      <c r="H43" s="345" t="s">
        <v>56</v>
      </c>
      <c r="I43" s="356"/>
      <c r="J43" s="44"/>
    </row>
    <row r="44" spans="1:247" s="38" customFormat="1" ht="24" customHeight="1">
      <c r="B44" s="357"/>
      <c r="C44" s="340"/>
      <c r="D44" s="80" t="s">
        <v>52</v>
      </c>
      <c r="E44" s="82" t="s">
        <v>53</v>
      </c>
      <c r="F44" s="81" t="s">
        <v>54</v>
      </c>
      <c r="G44" s="340"/>
      <c r="H44" s="345"/>
      <c r="I44" s="356"/>
      <c r="J44" s="44"/>
    </row>
    <row r="45" spans="1:247" s="38" customFormat="1" ht="15" customHeight="1">
      <c r="B45" s="353" t="s">
        <v>171</v>
      </c>
      <c r="C45" s="354"/>
      <c r="D45" s="354"/>
      <c r="E45" s="354"/>
      <c r="F45" s="354"/>
      <c r="G45" s="354"/>
      <c r="H45" s="355"/>
      <c r="I45" s="120"/>
    </row>
    <row r="46" spans="1:247" s="38" customFormat="1" ht="15" customHeight="1">
      <c r="B46" s="197" t="s">
        <v>185</v>
      </c>
      <c r="C46" s="184" t="s">
        <v>130</v>
      </c>
      <c r="D46" s="173">
        <v>12982.142857142857</v>
      </c>
      <c r="E46" s="173">
        <v>23776.976597090448</v>
      </c>
      <c r="F46" s="173">
        <v>23429.493087557603</v>
      </c>
      <c r="G46" s="173">
        <v>16161.98151292209</v>
      </c>
      <c r="H46" s="174">
        <v>754.09946236559142</v>
      </c>
      <c r="I46" s="120"/>
    </row>
    <row r="47" spans="1:247" s="38" customFormat="1" ht="9" customHeight="1">
      <c r="B47" s="196" t="s">
        <v>125</v>
      </c>
      <c r="C47" s="182" t="s">
        <v>62</v>
      </c>
      <c r="D47" s="172">
        <v>33414.088215931537</v>
      </c>
      <c r="E47" s="172">
        <v>22707.521037868162</v>
      </c>
      <c r="F47" s="172">
        <v>10162.239089184061</v>
      </c>
      <c r="G47" s="172">
        <v>54445.35239491691</v>
      </c>
      <c r="H47" s="175">
        <v>0</v>
      </c>
      <c r="I47" s="289"/>
    </row>
    <row r="48" spans="1:247" s="38" customFormat="1" ht="9" customHeight="1">
      <c r="B48" s="197" t="s">
        <v>1</v>
      </c>
      <c r="C48" s="184" t="s">
        <v>63</v>
      </c>
      <c r="D48" s="173">
        <v>29955.299539170508</v>
      </c>
      <c r="E48" s="173">
        <v>14964.71333990703</v>
      </c>
      <c r="F48" s="173">
        <v>3417.2675521821634</v>
      </c>
      <c r="G48" s="173">
        <v>74911.629443712969</v>
      </c>
      <c r="H48" s="174">
        <v>1245.5775234131113</v>
      </c>
      <c r="I48" s="289"/>
    </row>
    <row r="49" spans="2:9" s="38" customFormat="1" ht="9" customHeight="1">
      <c r="B49" s="198" t="s">
        <v>49</v>
      </c>
      <c r="C49" s="182" t="s">
        <v>64</v>
      </c>
      <c r="D49" s="172">
        <v>39199.308755760372</v>
      </c>
      <c r="E49" s="172">
        <v>12498.041474654377</v>
      </c>
      <c r="F49" s="172">
        <v>4935.4838709677415</v>
      </c>
      <c r="G49" s="172">
        <v>66332.942094782949</v>
      </c>
      <c r="H49" s="175">
        <v>286.53811497567131</v>
      </c>
      <c r="I49" s="289"/>
    </row>
    <row r="50" spans="2:9" s="38" customFormat="1" ht="9" customHeight="1">
      <c r="B50" s="197" t="s">
        <v>152</v>
      </c>
      <c r="C50" s="184" t="s">
        <v>153</v>
      </c>
      <c r="D50" s="173">
        <v>9518.2795698924729</v>
      </c>
      <c r="E50" s="173">
        <v>36392.133559705719</v>
      </c>
      <c r="F50" s="173">
        <v>7933.1797235023041</v>
      </c>
      <c r="G50" s="173">
        <v>31968.468634179822</v>
      </c>
      <c r="H50" s="174">
        <v>0</v>
      </c>
      <c r="I50" s="289"/>
    </row>
    <row r="51" spans="2:9" s="38" customFormat="1" ht="9" customHeight="1">
      <c r="B51" s="196" t="s">
        <v>18</v>
      </c>
      <c r="C51" s="182" t="s">
        <v>65</v>
      </c>
      <c r="D51" s="172">
        <v>27519.420671494405</v>
      </c>
      <c r="E51" s="172">
        <v>15057.900888265545</v>
      </c>
      <c r="F51" s="172">
        <v>12277.41935483871</v>
      </c>
      <c r="G51" s="172">
        <v>56331.685073810826</v>
      </c>
      <c r="H51" s="175">
        <v>0</v>
      </c>
      <c r="I51" s="289"/>
    </row>
    <row r="52" spans="2:9" s="38" customFormat="1" ht="9" customHeight="1">
      <c r="B52" s="197" t="s">
        <v>76</v>
      </c>
      <c r="C52" s="184" t="s">
        <v>66</v>
      </c>
      <c r="D52" s="173">
        <v>27442.089093701998</v>
      </c>
      <c r="E52" s="173">
        <v>86175.327468230695</v>
      </c>
      <c r="F52" s="173">
        <v>50410.645161290326</v>
      </c>
      <c r="G52" s="173">
        <v>61257.238455589926</v>
      </c>
      <c r="H52" s="174">
        <v>0</v>
      </c>
      <c r="I52" s="289"/>
    </row>
    <row r="53" spans="2:9" s="38" customFormat="1" ht="9" customHeight="1">
      <c r="B53" s="196" t="s">
        <v>126</v>
      </c>
      <c r="C53" s="182" t="s">
        <v>67</v>
      </c>
      <c r="D53" s="172">
        <v>116696.3133640553</v>
      </c>
      <c r="E53" s="172">
        <v>87316.395542018552</v>
      </c>
      <c r="F53" s="172">
        <v>47079.677419354841</v>
      </c>
      <c r="G53" s="172">
        <v>85629.119889502763</v>
      </c>
      <c r="H53" s="175">
        <v>177.58064516129033</v>
      </c>
      <c r="I53" s="289"/>
    </row>
    <row r="54" spans="2:9" s="38" customFormat="1" ht="9" customHeight="1">
      <c r="B54" s="197" t="s">
        <v>2</v>
      </c>
      <c r="C54" s="184" t="s">
        <v>68</v>
      </c>
      <c r="D54" s="173">
        <v>20615.207373271889</v>
      </c>
      <c r="E54" s="173">
        <v>19525.875085792726</v>
      </c>
      <c r="F54" s="173">
        <v>-1210.8294930875577</v>
      </c>
      <c r="G54" s="173">
        <v>56820.397759481712</v>
      </c>
      <c r="H54" s="174">
        <v>0</v>
      </c>
      <c r="I54" s="289"/>
    </row>
    <row r="55" spans="2:9" s="38" customFormat="1" ht="9" customHeight="1">
      <c r="B55" s="211" t="s">
        <v>3</v>
      </c>
      <c r="C55" s="185" t="s">
        <v>69</v>
      </c>
      <c r="D55" s="176">
        <v>29145.852534562211</v>
      </c>
      <c r="E55" s="176">
        <v>43753.830645161288</v>
      </c>
      <c r="F55" s="176">
        <v>2309.6774193548385</v>
      </c>
      <c r="G55" s="176">
        <v>69214.86632514208</v>
      </c>
      <c r="H55" s="177">
        <v>0</v>
      </c>
      <c r="I55" s="289"/>
    </row>
    <row r="56" spans="2:9" s="38" customFormat="1" ht="9" customHeight="1">
      <c r="B56" s="214" t="s">
        <v>127</v>
      </c>
      <c r="C56" s="186" t="s">
        <v>70</v>
      </c>
      <c r="D56" s="178">
        <v>20046.46697388633</v>
      </c>
      <c r="E56" s="178">
        <v>25177.952991965463</v>
      </c>
      <c r="F56" s="178">
        <v>11785.009487666035</v>
      </c>
      <c r="G56" s="178">
        <v>70659.486926753059</v>
      </c>
      <c r="H56" s="179">
        <v>1337.4375960061443</v>
      </c>
      <c r="I56" s="289"/>
    </row>
    <row r="57" spans="2:9" s="38" customFormat="1" ht="9" customHeight="1">
      <c r="B57" s="211" t="s">
        <v>7</v>
      </c>
      <c r="C57" s="185" t="s">
        <v>71</v>
      </c>
      <c r="D57" s="176">
        <v>53148.041474654376</v>
      </c>
      <c r="E57" s="176">
        <v>41456.317204301078</v>
      </c>
      <c r="F57" s="176">
        <v>10142.857142857143</v>
      </c>
      <c r="G57" s="176">
        <v>53759.22757181833</v>
      </c>
      <c r="H57" s="177">
        <v>0</v>
      </c>
      <c r="I57" s="289"/>
    </row>
    <row r="58" spans="2:9" s="38" customFormat="1" ht="9" customHeight="1">
      <c r="B58" s="214" t="s">
        <v>8</v>
      </c>
      <c r="C58" s="186" t="s">
        <v>72</v>
      </c>
      <c r="D58" s="178">
        <v>32763.396971691902</v>
      </c>
      <c r="E58" s="178">
        <v>14597.7156968668</v>
      </c>
      <c r="F58" s="178">
        <v>1378.6290322580646</v>
      </c>
      <c r="G58" s="178">
        <v>72420.209565567537</v>
      </c>
      <c r="H58" s="179">
        <v>0.5223607038123167</v>
      </c>
      <c r="I58" s="289"/>
    </row>
    <row r="59" spans="2:9" s="38" customFormat="1" ht="9" customHeight="1">
      <c r="B59" s="211" t="s">
        <v>9</v>
      </c>
      <c r="C59" s="185" t="s">
        <v>73</v>
      </c>
      <c r="D59" s="176">
        <v>11843.778801843318</v>
      </c>
      <c r="E59" s="176">
        <v>2983.8582677165355</v>
      </c>
      <c r="F59" s="176">
        <v>761.85958254269451</v>
      </c>
      <c r="G59" s="176">
        <v>78472.827956989247</v>
      </c>
      <c r="H59" s="177">
        <v>0</v>
      </c>
      <c r="I59" s="289"/>
    </row>
    <row r="60" spans="2:9" s="38" customFormat="1" ht="9" customHeight="1">
      <c r="B60" s="250" t="s">
        <v>128</v>
      </c>
      <c r="C60" s="186" t="s">
        <v>74</v>
      </c>
      <c r="D60" s="178">
        <v>14537.524687294272</v>
      </c>
      <c r="E60" s="178">
        <v>15608.160332162248</v>
      </c>
      <c r="F60" s="178">
        <v>267.28110599078343</v>
      </c>
      <c r="G60" s="178">
        <v>68162.477695852533</v>
      </c>
      <c r="H60" s="179">
        <v>40.79032258064516</v>
      </c>
      <c r="I60" s="289"/>
    </row>
    <row r="61" spans="2:9" s="38" customFormat="1" ht="9" customHeight="1">
      <c r="B61" s="211" t="s">
        <v>90</v>
      </c>
      <c r="C61" s="185" t="s">
        <v>91</v>
      </c>
      <c r="D61" s="176">
        <v>22552.99539170507</v>
      </c>
      <c r="E61" s="176">
        <v>21306.912442396315</v>
      </c>
      <c r="F61" s="176">
        <v>731.33640552995394</v>
      </c>
      <c r="G61" s="176">
        <v>32283.397849462366</v>
      </c>
      <c r="H61" s="177">
        <v>0</v>
      </c>
      <c r="I61" s="289"/>
    </row>
    <row r="62" spans="2:9" s="38" customFormat="1" ht="9" customHeight="1">
      <c r="B62" s="250" t="s">
        <v>88</v>
      </c>
      <c r="C62" s="186" t="s">
        <v>89</v>
      </c>
      <c r="D62" s="178">
        <v>17103.11059907834</v>
      </c>
      <c r="E62" s="178">
        <v>17920.442610652663</v>
      </c>
      <c r="F62" s="178">
        <v>-935.02304147465441</v>
      </c>
      <c r="G62" s="178">
        <v>70504.087532693986</v>
      </c>
      <c r="H62" s="179">
        <v>0</v>
      </c>
      <c r="I62" s="289"/>
    </row>
    <row r="63" spans="2:9" s="38" customFormat="1" ht="9" customHeight="1">
      <c r="B63" s="211" t="s">
        <v>10</v>
      </c>
      <c r="C63" s="185" t="s">
        <v>75</v>
      </c>
      <c r="D63" s="176">
        <v>10305.299539170506</v>
      </c>
      <c r="E63" s="176">
        <v>17924.964157706094</v>
      </c>
      <c r="F63" s="176">
        <v>3375.5760368663596</v>
      </c>
      <c r="G63" s="176">
        <v>89800.726122707143</v>
      </c>
      <c r="H63" s="177">
        <v>1124.5645161290322</v>
      </c>
      <c r="I63" s="289"/>
    </row>
    <row r="64" spans="2:9" s="38" customFormat="1" ht="9" customHeight="1">
      <c r="B64" s="273" t="s">
        <v>175</v>
      </c>
      <c r="C64" s="204"/>
      <c r="D64" s="205">
        <v>29377.145356350422</v>
      </c>
      <c r="E64" s="205">
        <v>28841.391074581203</v>
      </c>
      <c r="F64" s="205">
        <v>10458.432163187856</v>
      </c>
      <c r="G64" s="205">
        <v>61618.6734892159</v>
      </c>
      <c r="H64" s="202">
        <v>620.88881766691225</v>
      </c>
      <c r="I64" s="120"/>
    </row>
    <row r="65" spans="1:247" s="38" customFormat="1" ht="15" customHeight="1">
      <c r="B65" s="353" t="s">
        <v>147</v>
      </c>
      <c r="C65" s="354"/>
      <c r="D65" s="354"/>
      <c r="E65" s="354"/>
      <c r="F65" s="354"/>
      <c r="G65" s="354"/>
      <c r="H65" s="355"/>
      <c r="I65" s="120"/>
    </row>
    <row r="66" spans="1:247" s="38" customFormat="1" ht="9" customHeight="1">
      <c r="B66" s="196" t="s">
        <v>129</v>
      </c>
      <c r="C66" s="182" t="s">
        <v>130</v>
      </c>
      <c r="D66" s="172">
        <v>7216.743471582181</v>
      </c>
      <c r="E66" s="172">
        <v>14605.938940092166</v>
      </c>
      <c r="F66" s="172">
        <v>0</v>
      </c>
      <c r="G66" s="172">
        <v>36581.398617511521</v>
      </c>
      <c r="H66" s="175">
        <v>0</v>
      </c>
      <c r="I66" s="289"/>
    </row>
    <row r="67" spans="1:247" s="38" customFormat="1" ht="9" customHeight="1">
      <c r="B67" s="197" t="s">
        <v>131</v>
      </c>
      <c r="C67" s="184" t="s">
        <v>132</v>
      </c>
      <c r="D67" s="173">
        <v>29640.168970814131</v>
      </c>
      <c r="E67" s="173">
        <v>28441.022491861499</v>
      </c>
      <c r="F67" s="173">
        <v>-2145.1612903225805</v>
      </c>
      <c r="G67" s="173">
        <v>74465.336412373959</v>
      </c>
      <c r="H67" s="174">
        <v>0</v>
      </c>
      <c r="I67" s="289"/>
    </row>
    <row r="68" spans="1:247" s="38" customFormat="1" ht="9" customHeight="1">
      <c r="B68" s="198" t="s">
        <v>133</v>
      </c>
      <c r="C68" s="182" t="s">
        <v>134</v>
      </c>
      <c r="D68" s="172">
        <v>47001.64581961817</v>
      </c>
      <c r="E68" s="172">
        <v>54655.929791271345</v>
      </c>
      <c r="F68" s="172">
        <v>24071.428571428572</v>
      </c>
      <c r="G68" s="172">
        <v>71759.649548948713</v>
      </c>
      <c r="H68" s="175">
        <v>142.11981566820276</v>
      </c>
      <c r="I68" s="289"/>
    </row>
    <row r="69" spans="1:247" s="38" customFormat="1" ht="9" customHeight="1">
      <c r="B69" s="197" t="s">
        <v>135</v>
      </c>
      <c r="C69" s="184" t="s">
        <v>136</v>
      </c>
      <c r="D69" s="173">
        <v>65361.133640552995</v>
      </c>
      <c r="E69" s="173">
        <v>80293.837083661158</v>
      </c>
      <c r="F69" s="173">
        <v>40052.4064516129</v>
      </c>
      <c r="G69" s="173">
        <v>83768.294584301082</v>
      </c>
      <c r="H69" s="174">
        <v>4364.1670444638185</v>
      </c>
      <c r="I69" s="289"/>
    </row>
    <row r="70" spans="1:247" s="38" customFormat="1" ht="9" customHeight="1">
      <c r="B70" s="196" t="s">
        <v>137</v>
      </c>
      <c r="C70" s="182" t="s">
        <v>138</v>
      </c>
      <c r="D70" s="172">
        <v>14319.289005924951</v>
      </c>
      <c r="E70" s="172">
        <v>23050.279156327542</v>
      </c>
      <c r="F70" s="172">
        <v>0</v>
      </c>
      <c r="G70" s="172">
        <v>47603.091236881075</v>
      </c>
      <c r="H70" s="175">
        <v>0</v>
      </c>
      <c r="I70" s="289"/>
    </row>
    <row r="71" spans="1:247" s="38" customFormat="1" ht="9" customHeight="1">
      <c r="B71" s="197" t="s">
        <v>139</v>
      </c>
      <c r="C71" s="184" t="s">
        <v>140</v>
      </c>
      <c r="D71" s="173">
        <v>30578.01184990125</v>
      </c>
      <c r="E71" s="173">
        <v>45881.438953488374</v>
      </c>
      <c r="F71" s="173">
        <v>10834.101382488479</v>
      </c>
      <c r="G71" s="173">
        <v>76297.729105792576</v>
      </c>
      <c r="H71" s="174">
        <v>0</v>
      </c>
      <c r="I71" s="289"/>
    </row>
    <row r="72" spans="1:247" s="38" customFormat="1" ht="9" customHeight="1">
      <c r="B72" s="196" t="s">
        <v>141</v>
      </c>
      <c r="C72" s="182" t="s">
        <v>142</v>
      </c>
      <c r="D72" s="172">
        <v>8832.5115207373274</v>
      </c>
      <c r="E72" s="172">
        <v>10497.407834101383</v>
      </c>
      <c r="F72" s="172">
        <v>0</v>
      </c>
      <c r="G72" s="172">
        <v>32210.24352194606</v>
      </c>
      <c r="H72" s="175">
        <v>0</v>
      </c>
      <c r="I72" s="289"/>
    </row>
    <row r="73" spans="1:247" s="38" customFormat="1" ht="9" customHeight="1">
      <c r="B73" s="203" t="s">
        <v>175</v>
      </c>
      <c r="C73" s="204"/>
      <c r="D73" s="205">
        <v>28992.786325590143</v>
      </c>
      <c r="E73" s="205">
        <v>36775.122035829067</v>
      </c>
      <c r="F73" s="205">
        <v>10401.825016458195</v>
      </c>
      <c r="G73" s="205">
        <v>60383.67757539358</v>
      </c>
      <c r="H73" s="202">
        <v>2253.1434300660108</v>
      </c>
      <c r="I73" s="289"/>
    </row>
    <row r="74" spans="1:247" s="79" customFormat="1" ht="18" customHeight="1">
      <c r="A74" s="55"/>
      <c r="B74" s="99" t="s">
        <v>176</v>
      </c>
      <c r="C74" s="117"/>
      <c r="D74" s="118">
        <v>29269.524827737543</v>
      </c>
      <c r="E74" s="118">
        <v>31062.835743730604</v>
      </c>
      <c r="F74" s="118">
        <v>10442.582162103552</v>
      </c>
      <c r="G74" s="118">
        <v>61272.874633345644</v>
      </c>
      <c r="H74" s="119">
        <v>378.93589605869272</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189</v>
      </c>
    </row>
    <row r="76" spans="1:247" s="38" customFormat="1" ht="22.5" customHeight="1">
      <c r="B76" s="336" t="s">
        <v>192</v>
      </c>
      <c r="C76" s="337"/>
      <c r="D76" s="337"/>
      <c r="E76" s="337"/>
      <c r="F76" s="337"/>
      <c r="G76" s="337"/>
      <c r="H76" s="338"/>
      <c r="I76" s="83"/>
    </row>
    <row r="77" spans="1:247" s="38" customFormat="1" ht="15" customHeight="1">
      <c r="B77" s="357" t="s">
        <v>6</v>
      </c>
      <c r="C77" s="340" t="s">
        <v>58</v>
      </c>
      <c r="D77" s="341" t="s">
        <v>78</v>
      </c>
      <c r="E77" s="342"/>
      <c r="F77" s="343"/>
      <c r="G77" s="340" t="s">
        <v>79</v>
      </c>
      <c r="H77" s="345" t="s">
        <v>56</v>
      </c>
      <c r="I77" s="356"/>
      <c r="J77" s="44"/>
    </row>
    <row r="78" spans="1:247" s="38" customFormat="1" ht="24" customHeight="1">
      <c r="B78" s="357"/>
      <c r="C78" s="340"/>
      <c r="D78" s="80" t="s">
        <v>52</v>
      </c>
      <c r="E78" s="82" t="s">
        <v>53</v>
      </c>
      <c r="F78" s="81" t="s">
        <v>54</v>
      </c>
      <c r="G78" s="340"/>
      <c r="H78" s="345"/>
      <c r="I78" s="356"/>
    </row>
    <row r="79" spans="1:247" s="38" customFormat="1" ht="15" customHeight="1">
      <c r="B79" s="353" t="s">
        <v>171</v>
      </c>
      <c r="C79" s="354"/>
      <c r="D79" s="354"/>
      <c r="E79" s="354"/>
      <c r="F79" s="354"/>
      <c r="G79" s="354"/>
      <c r="H79" s="355"/>
      <c r="I79" s="121"/>
      <c r="L79" s="154">
        <v>538866820</v>
      </c>
      <c r="M79" s="154">
        <v>1202623463.5079</v>
      </c>
      <c r="N79" s="154">
        <v>32756300</v>
      </c>
      <c r="O79" s="154">
        <v>9246316898.5</v>
      </c>
      <c r="P79" s="154">
        <v>20152402</v>
      </c>
    </row>
    <row r="80" spans="1:247" s="38" customFormat="1" ht="15" customHeight="1">
      <c r="B80" s="197" t="s">
        <v>185</v>
      </c>
      <c r="C80" s="184" t="s">
        <v>130</v>
      </c>
      <c r="D80" s="207">
        <v>20.621305467624264</v>
      </c>
      <c r="E80" s="207">
        <v>37.768209986641956</v>
      </c>
      <c r="F80" s="207">
        <v>37.216254606556433</v>
      </c>
      <c r="G80" s="207">
        <v>25.67227624957841</v>
      </c>
      <c r="H80" s="208">
        <v>1.1978388727910274</v>
      </c>
      <c r="I80" s="121"/>
      <c r="L80" s="154"/>
      <c r="M80" s="154"/>
      <c r="N80" s="154"/>
      <c r="O80" s="154"/>
      <c r="P80" s="154"/>
    </row>
    <row r="81" spans="2:16" s="38" customFormat="1" ht="9" customHeight="1">
      <c r="B81" s="196" t="s">
        <v>125</v>
      </c>
      <c r="C81" s="182" t="s">
        <v>62</v>
      </c>
      <c r="D81" s="206">
        <v>53.076146796809681</v>
      </c>
      <c r="E81" s="206">
        <v>36.069448078577018</v>
      </c>
      <c r="F81" s="206">
        <v>16.142068285575505</v>
      </c>
      <c r="G81" s="206">
        <v>86.482967826093088</v>
      </c>
      <c r="H81" s="209">
        <v>0</v>
      </c>
      <c r="I81" s="121"/>
      <c r="L81" s="155">
        <v>1834162250</v>
      </c>
      <c r="M81" s="155">
        <v>3120641050</v>
      </c>
      <c r="N81" s="155">
        <v>75547300</v>
      </c>
      <c r="O81" s="155">
        <v>20736336354</v>
      </c>
      <c r="P81" s="155">
        <v>22711400</v>
      </c>
    </row>
    <row r="82" spans="2:16" s="38" customFormat="1" ht="9" customHeight="1">
      <c r="B82" s="197" t="s">
        <v>1</v>
      </c>
      <c r="C82" s="184" t="s">
        <v>63</v>
      </c>
      <c r="D82" s="207">
        <v>47.582081707839734</v>
      </c>
      <c r="E82" s="207">
        <v>23.770492160919748</v>
      </c>
      <c r="F82" s="207">
        <v>5.4281114322645747</v>
      </c>
      <c r="G82" s="207">
        <v>118.99234285396388</v>
      </c>
      <c r="H82" s="208">
        <v>1.9785204088843003</v>
      </c>
      <c r="I82" s="122"/>
    </row>
    <row r="83" spans="2:16" s="38" customFormat="1" ht="9" customHeight="1">
      <c r="B83" s="198" t="s">
        <v>49</v>
      </c>
      <c r="C83" s="182" t="s">
        <v>64</v>
      </c>
      <c r="D83" s="206">
        <v>62.265600438027747</v>
      </c>
      <c r="E83" s="206">
        <v>19.85234131467616</v>
      </c>
      <c r="F83" s="206">
        <v>7.8397011690377907</v>
      </c>
      <c r="G83" s="206">
        <v>105.36564545275664</v>
      </c>
      <c r="H83" s="209">
        <v>0.45514751008763604</v>
      </c>
      <c r="I83" s="121"/>
    </row>
    <row r="84" spans="2:16" s="38" customFormat="1" ht="9" customHeight="1">
      <c r="B84" s="197" t="s">
        <v>152</v>
      </c>
      <c r="C84" s="184" t="s">
        <v>153</v>
      </c>
      <c r="D84" s="207">
        <v>15.119179683730398</v>
      </c>
      <c r="E84" s="207">
        <v>57.806581780169509</v>
      </c>
      <c r="F84" s="207">
        <v>12.601349731557944</v>
      </c>
      <c r="G84" s="207">
        <v>50.779872344023218</v>
      </c>
      <c r="H84" s="208">
        <v>0</v>
      </c>
      <c r="I84" s="122"/>
    </row>
    <row r="85" spans="2:16" s="38" customFormat="1" ht="9" customHeight="1">
      <c r="B85" s="210" t="s">
        <v>18</v>
      </c>
      <c r="C85" s="184" t="s">
        <v>65</v>
      </c>
      <c r="D85" s="207">
        <v>43.712843573178304</v>
      </c>
      <c r="E85" s="207">
        <v>23.918514634684367</v>
      </c>
      <c r="F85" s="207">
        <v>19.501897156443029</v>
      </c>
      <c r="G85" s="207">
        <v>89.479286909396905</v>
      </c>
      <c r="H85" s="208">
        <v>0</v>
      </c>
      <c r="I85" s="122"/>
    </row>
    <row r="86" spans="2:16" s="38" customFormat="1" ht="9" customHeight="1">
      <c r="B86" s="196" t="s">
        <v>76</v>
      </c>
      <c r="C86" s="182" t="s">
        <v>66</v>
      </c>
      <c r="D86" s="206">
        <v>43.590007296802469</v>
      </c>
      <c r="E86" s="206">
        <v>136.88400836824826</v>
      </c>
      <c r="F86" s="206">
        <v>80.074092862028948</v>
      </c>
      <c r="G86" s="206">
        <v>97.30321413007691</v>
      </c>
      <c r="H86" s="209">
        <v>0</v>
      </c>
      <c r="I86" s="121"/>
    </row>
    <row r="87" spans="2:16" s="38" customFormat="1" ht="9" customHeight="1">
      <c r="B87" s="197" t="s">
        <v>126</v>
      </c>
      <c r="C87" s="184" t="s">
        <v>67</v>
      </c>
      <c r="D87" s="207">
        <v>185.36464675411847</v>
      </c>
      <c r="E87" s="207">
        <v>138.69652218571764</v>
      </c>
      <c r="F87" s="207">
        <v>74.783063171082262</v>
      </c>
      <c r="G87" s="207">
        <v>136.01639248590701</v>
      </c>
      <c r="H87" s="208">
        <v>0.28207552245459505</v>
      </c>
      <c r="I87" s="122"/>
    </row>
    <row r="88" spans="2:16" s="38" customFormat="1" ht="9" customHeight="1">
      <c r="B88" s="196" t="s">
        <v>2</v>
      </c>
      <c r="C88" s="182" t="s">
        <v>68</v>
      </c>
      <c r="D88" s="206">
        <v>32.745941344248884</v>
      </c>
      <c r="E88" s="206">
        <v>31.015606521789728</v>
      </c>
      <c r="F88" s="206">
        <v>-1.9233253801724368</v>
      </c>
      <c r="G88" s="206">
        <v>90.255575823177992</v>
      </c>
      <c r="H88" s="209">
        <v>0</v>
      </c>
      <c r="I88" s="121"/>
    </row>
    <row r="89" spans="2:16" s="38" customFormat="1" ht="9" customHeight="1">
      <c r="B89" s="197" t="s">
        <v>3</v>
      </c>
      <c r="C89" s="184" t="s">
        <v>69</v>
      </c>
      <c r="D89" s="207">
        <v>46.296326796223028</v>
      </c>
      <c r="E89" s="207">
        <v>69.500167810596906</v>
      </c>
      <c r="F89" s="207">
        <v>3.6687751876019989</v>
      </c>
      <c r="G89" s="207">
        <v>109.94339818146624</v>
      </c>
      <c r="H89" s="208">
        <v>0</v>
      </c>
      <c r="I89" s="121"/>
    </row>
    <row r="90" spans="2:16" s="38" customFormat="1" ht="9" customHeight="1">
      <c r="B90" s="211" t="s">
        <v>127</v>
      </c>
      <c r="C90" s="185" t="s">
        <v>70</v>
      </c>
      <c r="D90" s="212">
        <v>31.842533514234496</v>
      </c>
      <c r="E90" s="212">
        <v>39.993571585998666</v>
      </c>
      <c r="F90" s="212">
        <v>18.71973550578355</v>
      </c>
      <c r="G90" s="212">
        <v>112.23808581804948</v>
      </c>
      <c r="H90" s="213">
        <v>2.124434272108878</v>
      </c>
      <c r="I90" s="121"/>
    </row>
    <row r="91" spans="2:16" s="38" customFormat="1" ht="9" customHeight="1">
      <c r="B91" s="214" t="s">
        <v>7</v>
      </c>
      <c r="C91" s="186" t="s">
        <v>71</v>
      </c>
      <c r="D91" s="215">
        <v>84.422272217702115</v>
      </c>
      <c r="E91" s="215">
        <v>65.850714326584182</v>
      </c>
      <c r="F91" s="215">
        <v>16.111281300702313</v>
      </c>
      <c r="G91" s="215">
        <v>85.393102329947297</v>
      </c>
      <c r="H91" s="216">
        <v>0</v>
      </c>
      <c r="I91" s="121"/>
    </row>
    <row r="92" spans="2:16" s="38" customFormat="1" ht="9" customHeight="1">
      <c r="B92" s="211" t="s">
        <v>8</v>
      </c>
      <c r="C92" s="185" t="s">
        <v>72</v>
      </c>
      <c r="D92" s="212">
        <v>52.042565279472477</v>
      </c>
      <c r="E92" s="212">
        <v>23.187539825060437</v>
      </c>
      <c r="F92" s="212">
        <v>2.1898642399460955</v>
      </c>
      <c r="G92" s="212">
        <v>115.03488136854504</v>
      </c>
      <c r="H92" s="213">
        <v>8.297366433362189E-4</v>
      </c>
      <c r="I92" s="121"/>
    </row>
    <row r="93" spans="2:16" s="38" customFormat="1" ht="9" customHeight="1">
      <c r="B93" s="214" t="s">
        <v>9</v>
      </c>
      <c r="C93" s="186" t="s">
        <v>73</v>
      </c>
      <c r="D93" s="215">
        <v>18.81308681096548</v>
      </c>
      <c r="E93" s="215">
        <v>4.739668442088055</v>
      </c>
      <c r="F93" s="215">
        <v>1.2101653284769986</v>
      </c>
      <c r="G93" s="215">
        <v>124.64907943291119</v>
      </c>
      <c r="H93" s="216">
        <v>0</v>
      </c>
      <c r="I93" s="121"/>
    </row>
    <row r="94" spans="2:16" s="38" customFormat="1" ht="9" customHeight="1">
      <c r="B94" s="211" t="s">
        <v>128</v>
      </c>
      <c r="C94" s="185" t="s">
        <v>74</v>
      </c>
      <c r="D94" s="212">
        <v>23.091930247469257</v>
      </c>
      <c r="E94" s="212">
        <v>24.792566646274715</v>
      </c>
      <c r="F94" s="212">
        <v>0.42455898020932953</v>
      </c>
      <c r="G94" s="212">
        <v>108.27174600246609</v>
      </c>
      <c r="H94" s="213">
        <v>6.4792824367635865E-2</v>
      </c>
      <c r="I94" s="121"/>
    </row>
    <row r="95" spans="2:16" s="38" customFormat="1" ht="9" customHeight="1">
      <c r="B95" s="214" t="s">
        <v>90</v>
      </c>
      <c r="C95" s="186" t="s">
        <v>91</v>
      </c>
      <c r="D95" s="215">
        <v>35.823993950766528</v>
      </c>
      <c r="E95" s="215">
        <v>33.844670705100967</v>
      </c>
      <c r="F95" s="215">
        <v>1.1616812096417344</v>
      </c>
      <c r="G95" s="215">
        <v>51.280117305158228</v>
      </c>
      <c r="H95" s="216">
        <v>0</v>
      </c>
      <c r="I95" s="121"/>
    </row>
    <row r="96" spans="2:16" s="38" customFormat="1" ht="9" customHeight="1">
      <c r="B96" s="211" t="s">
        <v>88</v>
      </c>
      <c r="C96" s="185" t="s">
        <v>89</v>
      </c>
      <c r="D96" s="212">
        <v>27.16719974438621</v>
      </c>
      <c r="E96" s="212">
        <v>28.465479486383387</v>
      </c>
      <c r="F96" s="212">
        <v>-1.485224432490913</v>
      </c>
      <c r="G96" s="212">
        <v>111.99124379746482</v>
      </c>
      <c r="H96" s="213">
        <v>0</v>
      </c>
      <c r="I96" s="121"/>
    </row>
    <row r="97" spans="1:247" s="38" customFormat="1" ht="9" customHeight="1">
      <c r="B97" s="214" t="s">
        <v>10</v>
      </c>
      <c r="C97" s="186" t="s">
        <v>75</v>
      </c>
      <c r="D97" s="215">
        <v>16.369310680915742</v>
      </c>
      <c r="E97" s="215">
        <v>28.47266167533332</v>
      </c>
      <c r="F97" s="215">
        <v>5.3618871207471352</v>
      </c>
      <c r="G97" s="215">
        <v>142.64272277453281</v>
      </c>
      <c r="H97" s="216">
        <v>1.7862989693098754</v>
      </c>
      <c r="I97" s="121"/>
    </row>
    <row r="98" spans="1:247" s="38" customFormat="1" ht="9" customHeight="1">
      <c r="B98" s="194" t="s">
        <v>175</v>
      </c>
      <c r="C98" s="195"/>
      <c r="D98" s="217">
        <v>46.663720683584188</v>
      </c>
      <c r="E98" s="217">
        <v>45.812709196380276</v>
      </c>
      <c r="F98" s="217">
        <v>16.61255208194402</v>
      </c>
      <c r="G98" s="217">
        <v>97.87733061586195</v>
      </c>
      <c r="H98" s="292">
        <v>0.98624226458091058</v>
      </c>
      <c r="I98" s="122"/>
    </row>
    <row r="99" spans="1:247" s="38" customFormat="1" ht="15">
      <c r="B99" s="353" t="s">
        <v>144</v>
      </c>
      <c r="C99" s="354"/>
      <c r="D99" s="354"/>
      <c r="E99" s="354"/>
      <c r="F99" s="354"/>
      <c r="G99" s="354"/>
      <c r="H99" s="355"/>
      <c r="I99" s="122"/>
    </row>
    <row r="100" spans="1:247" s="38" customFormat="1" ht="9" customHeight="1">
      <c r="B100" s="196" t="s">
        <v>129</v>
      </c>
      <c r="C100" s="182" t="s">
        <v>130</v>
      </c>
      <c r="D100" s="212">
        <v>11.46333646506581</v>
      </c>
      <c r="E100" s="212">
        <v>23.200601922154181</v>
      </c>
      <c r="F100" s="212">
        <v>0</v>
      </c>
      <c r="G100" s="212">
        <v>58.107217246464167</v>
      </c>
      <c r="H100" s="213">
        <v>0</v>
      </c>
      <c r="I100" s="121"/>
    </row>
    <row r="101" spans="1:247" s="38" customFormat="1" ht="9" customHeight="1">
      <c r="B101" s="197" t="s">
        <v>131</v>
      </c>
      <c r="C101" s="184" t="s">
        <v>132</v>
      </c>
      <c r="D101" s="215">
        <v>47.081516910196378</v>
      </c>
      <c r="E101" s="215">
        <v>45.17674925242077</v>
      </c>
      <c r="F101" s="215">
        <v>-3.4074518153007389</v>
      </c>
      <c r="G101" s="215">
        <v>118.28343485406076</v>
      </c>
      <c r="H101" s="216">
        <v>0</v>
      </c>
      <c r="I101" s="122"/>
    </row>
    <row r="102" spans="1:247" s="38" customFormat="1" ht="9" customHeight="1">
      <c r="B102" s="198" t="s">
        <v>133</v>
      </c>
      <c r="C102" s="182" t="s">
        <v>134</v>
      </c>
      <c r="D102" s="212">
        <v>74.659114954520163</v>
      </c>
      <c r="E102" s="212">
        <v>86.817456582116336</v>
      </c>
      <c r="F102" s="212">
        <v>38.235928157300563</v>
      </c>
      <c r="G102" s="212">
        <v>113.98562393606339</v>
      </c>
      <c r="H102" s="213">
        <v>0.22574825775268484</v>
      </c>
      <c r="I102" s="121"/>
    </row>
    <row r="103" spans="1:247" s="38" customFormat="1" ht="9" customHeight="1">
      <c r="B103" s="197" t="s">
        <v>135</v>
      </c>
      <c r="C103" s="184" t="s">
        <v>136</v>
      </c>
      <c r="D103" s="215">
        <v>103.82198973958063</v>
      </c>
      <c r="E103" s="215">
        <v>127.54163622216051</v>
      </c>
      <c r="F103" s="215">
        <v>63.620691687098557</v>
      </c>
      <c r="G103" s="215">
        <v>133.06059023794944</v>
      </c>
      <c r="H103" s="216">
        <v>6.932200848961668</v>
      </c>
      <c r="I103" s="122"/>
    </row>
    <row r="104" spans="1:247" s="38" customFormat="1" ht="9" customHeight="1">
      <c r="B104" s="196" t="s">
        <v>137</v>
      </c>
      <c r="C104" s="182" t="s">
        <v>138</v>
      </c>
      <c r="D104" s="212">
        <v>22.745276794416569</v>
      </c>
      <c r="E104" s="212">
        <v>36.613897476495175</v>
      </c>
      <c r="F104" s="212">
        <v>0</v>
      </c>
      <c r="G104" s="212">
        <v>75.614472618348131</v>
      </c>
      <c r="H104" s="213">
        <v>0</v>
      </c>
      <c r="I104" s="122"/>
    </row>
    <row r="105" spans="1:247" s="38" customFormat="1" ht="9" customHeight="1">
      <c r="B105" s="197" t="s">
        <v>139</v>
      </c>
      <c r="C105" s="184" t="s">
        <v>140</v>
      </c>
      <c r="D105" s="215">
        <v>48.571220474785555</v>
      </c>
      <c r="E105" s="215">
        <v>72.879737834148784</v>
      </c>
      <c r="F105" s="215">
        <v>17.209278663312649</v>
      </c>
      <c r="G105" s="215">
        <v>121.19407371264009</v>
      </c>
      <c r="H105" s="216">
        <v>0</v>
      </c>
      <c r="I105" s="122"/>
    </row>
    <row r="106" spans="1:247" s="38" customFormat="1" ht="9" customHeight="1">
      <c r="B106" s="196" t="s">
        <v>141</v>
      </c>
      <c r="C106" s="182" t="s">
        <v>142</v>
      </c>
      <c r="D106" s="212">
        <v>14.029880900226077</v>
      </c>
      <c r="E106" s="212">
        <v>16.674462447941199</v>
      </c>
      <c r="F106" s="212">
        <v>0</v>
      </c>
      <c r="G106" s="212">
        <v>51.163916324272982</v>
      </c>
      <c r="H106" s="213">
        <v>0</v>
      </c>
      <c r="I106" s="122"/>
    </row>
    <row r="107" spans="1:247" s="38" customFormat="1" ht="9" customHeight="1">
      <c r="B107" s="199" t="s">
        <v>175</v>
      </c>
      <c r="C107" s="200"/>
      <c r="D107" s="218">
        <v>46.053190891255888</v>
      </c>
      <c r="E107" s="218">
        <v>58.41493453391957</v>
      </c>
      <c r="F107" s="218">
        <v>28.914611673102758</v>
      </c>
      <c r="G107" s="218">
        <v>95.915618418542721</v>
      </c>
      <c r="H107" s="293">
        <v>3.5789745533571766</v>
      </c>
      <c r="I107" s="121"/>
    </row>
    <row r="108" spans="1:247" s="79" customFormat="1" ht="18" customHeight="1">
      <c r="A108" s="55"/>
      <c r="B108" s="99" t="s">
        <v>176</v>
      </c>
      <c r="C108" s="117"/>
      <c r="D108" s="123">
        <v>46.358455787420041</v>
      </c>
      <c r="E108" s="123">
        <v>52.113821865149923</v>
      </c>
      <c r="F108" s="123">
        <v>22.763581877523389</v>
      </c>
      <c r="G108" s="123">
        <v>96.896474517202336</v>
      </c>
      <c r="H108" s="294">
        <v>2.2826084089690437</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Octubre 2017 y posiciones de juego al 31-10-2017</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I9:I10"/>
    <mergeCell ref="B8:I8"/>
    <mergeCell ref="B43:B44"/>
    <mergeCell ref="C43:C44"/>
    <mergeCell ref="D43:F43"/>
    <mergeCell ref="G43:G44"/>
    <mergeCell ref="H43:H44"/>
    <mergeCell ref="B9:B10"/>
    <mergeCell ref="C9:C10"/>
    <mergeCell ref="D9:F9"/>
    <mergeCell ref="G9:G10"/>
    <mergeCell ref="H9:H10"/>
    <mergeCell ref="B42:H42"/>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L9" sqref="L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8" t="s">
        <v>34</v>
      </c>
      <c r="C8" s="359"/>
      <c r="D8" s="360"/>
      <c r="E8" s="360"/>
      <c r="F8" s="360"/>
      <c r="G8" s="360"/>
      <c r="H8" s="360"/>
      <c r="I8" s="360"/>
      <c r="J8" s="360"/>
      <c r="K8" s="360"/>
      <c r="L8" s="360"/>
      <c r="M8" s="360"/>
      <c r="N8" s="360"/>
      <c r="O8" s="360"/>
      <c r="P8" s="360"/>
      <c r="Q8" s="361"/>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3" t="s">
        <v>172</v>
      </c>
      <c r="C10" s="354"/>
      <c r="D10" s="354"/>
      <c r="E10" s="354"/>
      <c r="F10" s="354"/>
      <c r="G10" s="354"/>
      <c r="H10" s="354"/>
      <c r="I10" s="354"/>
      <c r="J10" s="354"/>
      <c r="K10" s="354"/>
      <c r="L10" s="354"/>
      <c r="M10" s="354"/>
      <c r="N10" s="354"/>
      <c r="O10" s="354"/>
      <c r="P10" s="354"/>
      <c r="Q10" s="355"/>
      <c r="R10" s="23"/>
      <c r="U10" s="69"/>
      <c r="V10" s="65"/>
    </row>
    <row r="11" spans="1:22">
      <c r="A11" s="21"/>
      <c r="B11" s="189" t="s">
        <v>185</v>
      </c>
      <c r="C11" s="222" t="s">
        <v>130</v>
      </c>
      <c r="D11" s="222">
        <v>0</v>
      </c>
      <c r="E11" s="222">
        <v>0</v>
      </c>
      <c r="F11" s="222">
        <v>0</v>
      </c>
      <c r="G11" s="222">
        <v>0</v>
      </c>
      <c r="H11" s="222">
        <v>0</v>
      </c>
      <c r="I11" s="222">
        <v>0</v>
      </c>
      <c r="J11" s="222">
        <v>0</v>
      </c>
      <c r="K11" s="222">
        <v>0</v>
      </c>
      <c r="L11" s="222">
        <v>101162171</v>
      </c>
      <c r="M11" s="222">
        <v>226696053</v>
      </c>
      <c r="N11" s="222">
        <v>0</v>
      </c>
      <c r="O11" s="222">
        <v>0</v>
      </c>
      <c r="P11" s="223">
        <v>327858224</v>
      </c>
      <c r="Q11" s="223">
        <v>521811.96122377762</v>
      </c>
      <c r="R11" s="23"/>
      <c r="U11" s="69"/>
      <c r="V11" s="65"/>
    </row>
    <row r="12" spans="1:22">
      <c r="A12" s="21"/>
      <c r="B12" s="188" t="s">
        <v>125</v>
      </c>
      <c r="C12" s="219" t="s">
        <v>62</v>
      </c>
      <c r="D12" s="219">
        <v>994170206</v>
      </c>
      <c r="E12" s="219">
        <v>750584627</v>
      </c>
      <c r="F12" s="219">
        <v>1032198091</v>
      </c>
      <c r="G12" s="219">
        <v>980792441</v>
      </c>
      <c r="H12" s="219">
        <v>1073269058</v>
      </c>
      <c r="I12" s="219">
        <v>1078884936</v>
      </c>
      <c r="J12" s="219">
        <v>921935536</v>
      </c>
      <c r="K12" s="219">
        <v>993702203</v>
      </c>
      <c r="L12" s="219">
        <v>918379739</v>
      </c>
      <c r="M12" s="219">
        <v>900639687</v>
      </c>
      <c r="N12" s="219">
        <v>0</v>
      </c>
      <c r="O12" s="219">
        <v>0</v>
      </c>
      <c r="P12" s="220">
        <v>9644556524</v>
      </c>
      <c r="Q12" s="220">
        <v>14789527.216873063</v>
      </c>
      <c r="R12" s="23"/>
      <c r="U12" s="69"/>
      <c r="V12" s="65"/>
    </row>
    <row r="13" spans="1:22" s="3" customFormat="1">
      <c r="A13" s="21"/>
      <c r="B13" s="189" t="s">
        <v>1</v>
      </c>
      <c r="C13" s="222" t="s">
        <v>63</v>
      </c>
      <c r="D13" s="222">
        <v>2324496204</v>
      </c>
      <c r="E13" s="222">
        <v>2067593272</v>
      </c>
      <c r="F13" s="222">
        <v>2339602722</v>
      </c>
      <c r="G13" s="222">
        <v>2166231351</v>
      </c>
      <c r="H13" s="222">
        <v>2281012640</v>
      </c>
      <c r="I13" s="222">
        <v>2235542897</v>
      </c>
      <c r="J13" s="222">
        <v>2091312672</v>
      </c>
      <c r="K13" s="222">
        <v>2081415065</v>
      </c>
      <c r="L13" s="222">
        <v>2095214818</v>
      </c>
      <c r="M13" s="222">
        <v>1998478642</v>
      </c>
      <c r="N13" s="222">
        <v>0</v>
      </c>
      <c r="O13" s="222">
        <v>0</v>
      </c>
      <c r="P13" s="223">
        <v>21680900283</v>
      </c>
      <c r="Q13" s="223">
        <v>33261855.355621509</v>
      </c>
      <c r="R13" s="22"/>
      <c r="S13" s="4"/>
      <c r="U13" s="69"/>
      <c r="V13" s="65"/>
    </row>
    <row r="14" spans="1:22" s="3" customFormat="1">
      <c r="A14" s="21"/>
      <c r="B14" s="190" t="s">
        <v>49</v>
      </c>
      <c r="C14" s="219" t="s">
        <v>64</v>
      </c>
      <c r="D14" s="219">
        <v>900250019</v>
      </c>
      <c r="E14" s="219">
        <v>790309980</v>
      </c>
      <c r="F14" s="219">
        <v>917918412</v>
      </c>
      <c r="G14" s="219">
        <v>936844844</v>
      </c>
      <c r="H14" s="219">
        <v>997816125</v>
      </c>
      <c r="I14" s="219">
        <v>1020862306</v>
      </c>
      <c r="J14" s="219">
        <v>892436997</v>
      </c>
      <c r="K14" s="219">
        <v>949632513</v>
      </c>
      <c r="L14" s="219">
        <v>979849785</v>
      </c>
      <c r="M14" s="219">
        <v>935784938</v>
      </c>
      <c r="N14" s="219">
        <v>0</v>
      </c>
      <c r="O14" s="219">
        <v>0</v>
      </c>
      <c r="P14" s="220">
        <v>9321705919</v>
      </c>
      <c r="Q14" s="220">
        <v>14310662.44981754</v>
      </c>
      <c r="R14" s="22"/>
      <c r="S14" s="4"/>
      <c r="U14" s="69"/>
      <c r="V14" s="65"/>
    </row>
    <row r="15" spans="1:22" s="3" customFormat="1">
      <c r="A15" s="21"/>
      <c r="B15" s="189" t="s">
        <v>152</v>
      </c>
      <c r="C15" s="225" t="s">
        <v>153</v>
      </c>
      <c r="D15" s="225">
        <v>244570740</v>
      </c>
      <c r="E15" s="225">
        <v>290810601</v>
      </c>
      <c r="F15" s="225">
        <v>286198600</v>
      </c>
      <c r="G15" s="225">
        <v>257923525</v>
      </c>
      <c r="H15" s="225">
        <v>224167766</v>
      </c>
      <c r="I15" s="225">
        <v>285930024</v>
      </c>
      <c r="J15" s="225">
        <v>322130459</v>
      </c>
      <c r="K15" s="225">
        <v>241844575</v>
      </c>
      <c r="L15" s="225">
        <v>274438102</v>
      </c>
      <c r="M15" s="225">
        <v>311309494</v>
      </c>
      <c r="N15" s="225">
        <v>0</v>
      </c>
      <c r="O15" s="225">
        <v>0</v>
      </c>
      <c r="P15" s="223">
        <v>2739323886</v>
      </c>
      <c r="Q15" s="223">
        <v>4209928.253034424</v>
      </c>
      <c r="R15" s="22"/>
      <c r="S15" s="4"/>
      <c r="U15" s="69"/>
      <c r="V15" s="65"/>
    </row>
    <row r="16" spans="1:22" s="3" customFormat="1">
      <c r="A16" s="21"/>
      <c r="B16" s="188" t="s">
        <v>18</v>
      </c>
      <c r="C16" s="226" t="s">
        <v>65</v>
      </c>
      <c r="D16" s="226">
        <v>857839780</v>
      </c>
      <c r="E16" s="226">
        <v>875944297</v>
      </c>
      <c r="F16" s="226">
        <v>788305388</v>
      </c>
      <c r="G16" s="226">
        <v>676142071</v>
      </c>
      <c r="H16" s="226">
        <v>629817889</v>
      </c>
      <c r="I16" s="226">
        <v>600618450</v>
      </c>
      <c r="J16" s="226">
        <v>691086871</v>
      </c>
      <c r="K16" s="226">
        <v>683521822</v>
      </c>
      <c r="L16" s="226">
        <v>669348084</v>
      </c>
      <c r="M16" s="226">
        <v>696000762</v>
      </c>
      <c r="N16" s="226">
        <v>0</v>
      </c>
      <c r="O16" s="226">
        <v>0</v>
      </c>
      <c r="P16" s="220">
        <v>7168625414</v>
      </c>
      <c r="Q16" s="220">
        <v>11010022.724967148</v>
      </c>
      <c r="R16" s="22"/>
      <c r="S16" s="4"/>
      <c r="U16" s="69"/>
      <c r="V16" s="65"/>
    </row>
    <row r="17" spans="1:22" s="3" customFormat="1">
      <c r="A17" s="21"/>
      <c r="B17" s="189" t="s">
        <v>76</v>
      </c>
      <c r="C17" s="227" t="s">
        <v>66</v>
      </c>
      <c r="D17" s="227">
        <v>2935304233</v>
      </c>
      <c r="E17" s="227">
        <v>2942421863</v>
      </c>
      <c r="F17" s="227">
        <v>4011932129</v>
      </c>
      <c r="G17" s="227">
        <v>3733632749</v>
      </c>
      <c r="H17" s="227">
        <v>2568926445</v>
      </c>
      <c r="I17" s="227">
        <v>4196398110</v>
      </c>
      <c r="J17" s="227">
        <v>3898541444</v>
      </c>
      <c r="K17" s="227">
        <v>3929339872</v>
      </c>
      <c r="L17" s="227">
        <v>4036867248</v>
      </c>
      <c r="M17" s="227">
        <v>3204526990</v>
      </c>
      <c r="N17" s="227">
        <v>0</v>
      </c>
      <c r="O17" s="227">
        <v>0</v>
      </c>
      <c r="P17" s="223">
        <v>35457891083</v>
      </c>
      <c r="Q17" s="223">
        <v>54475904.361573547</v>
      </c>
      <c r="R17" s="22"/>
      <c r="S17" s="4"/>
      <c r="U17" s="69"/>
      <c r="V17" s="65"/>
    </row>
    <row r="18" spans="1:22" s="3" customFormat="1">
      <c r="A18" s="21"/>
      <c r="B18" s="188" t="s">
        <v>126</v>
      </c>
      <c r="C18" s="219" t="s">
        <v>67</v>
      </c>
      <c r="D18" s="219">
        <v>6827110561</v>
      </c>
      <c r="E18" s="219">
        <v>5942208690</v>
      </c>
      <c r="F18" s="219">
        <v>6367448855</v>
      </c>
      <c r="G18" s="219">
        <v>6907642936</v>
      </c>
      <c r="H18" s="219">
        <v>6288079818</v>
      </c>
      <c r="I18" s="219">
        <v>6983480717</v>
      </c>
      <c r="J18" s="219">
        <v>4085417783</v>
      </c>
      <c r="K18" s="219">
        <v>6398077988</v>
      </c>
      <c r="L18" s="219">
        <v>6417832863</v>
      </c>
      <c r="M18" s="219">
        <v>6841961767</v>
      </c>
      <c r="N18" s="219">
        <v>0</v>
      </c>
      <c r="O18" s="219">
        <v>0</v>
      </c>
      <c r="P18" s="220">
        <v>63059261978</v>
      </c>
      <c r="Q18" s="220">
        <v>96857019.950888067</v>
      </c>
      <c r="R18" s="22"/>
      <c r="S18" s="4"/>
      <c r="U18" s="69"/>
      <c r="V18" s="65"/>
    </row>
    <row r="19" spans="1:22" s="3" customFormat="1">
      <c r="A19" s="21"/>
      <c r="B19" s="189" t="s">
        <v>2</v>
      </c>
      <c r="C19" s="227" t="s">
        <v>68</v>
      </c>
      <c r="D19" s="227">
        <v>543237987</v>
      </c>
      <c r="E19" s="227">
        <v>533153617</v>
      </c>
      <c r="F19" s="227">
        <v>594925188</v>
      </c>
      <c r="G19" s="227">
        <v>675340558</v>
      </c>
      <c r="H19" s="227">
        <v>571163466</v>
      </c>
      <c r="I19" s="227">
        <v>574144640</v>
      </c>
      <c r="J19" s="227">
        <v>546752962</v>
      </c>
      <c r="K19" s="227">
        <v>546733094</v>
      </c>
      <c r="L19" s="227">
        <v>574420587</v>
      </c>
      <c r="M19" s="227">
        <v>499722727</v>
      </c>
      <c r="N19" s="227">
        <v>0</v>
      </c>
      <c r="O19" s="227">
        <v>0</v>
      </c>
      <c r="P19" s="223">
        <v>5659594826</v>
      </c>
      <c r="Q19" s="223">
        <v>8685289.0253149569</v>
      </c>
      <c r="R19" s="22"/>
      <c r="S19" s="4"/>
      <c r="U19" s="69"/>
      <c r="V19" s="65"/>
    </row>
    <row r="20" spans="1:22" s="3" customFormat="1">
      <c r="A20" s="21"/>
      <c r="B20" s="191" t="s">
        <v>3</v>
      </c>
      <c r="C20" s="219" t="s">
        <v>69</v>
      </c>
      <c r="D20" s="219">
        <v>942505467</v>
      </c>
      <c r="E20" s="219">
        <v>866278358</v>
      </c>
      <c r="F20" s="219">
        <v>1044445321</v>
      </c>
      <c r="G20" s="219">
        <v>985022707</v>
      </c>
      <c r="H20" s="219">
        <v>1056523247</v>
      </c>
      <c r="I20" s="219">
        <v>930902006</v>
      </c>
      <c r="J20" s="219">
        <v>982641286</v>
      </c>
      <c r="K20" s="219">
        <v>957406700</v>
      </c>
      <c r="L20" s="219">
        <v>978862389</v>
      </c>
      <c r="M20" s="219">
        <v>999225425</v>
      </c>
      <c r="N20" s="219">
        <v>0</v>
      </c>
      <c r="O20" s="219">
        <v>0</v>
      </c>
      <c r="P20" s="220">
        <v>9743812906</v>
      </c>
      <c r="Q20" s="220">
        <v>14957995.911832066</v>
      </c>
      <c r="R20" s="22"/>
      <c r="S20" s="4"/>
      <c r="U20" s="69"/>
      <c r="V20" s="65"/>
    </row>
    <row r="21" spans="1:22" s="3" customFormat="1">
      <c r="A21" s="21"/>
      <c r="B21" s="192" t="s">
        <v>127</v>
      </c>
      <c r="C21" s="227" t="s">
        <v>70</v>
      </c>
      <c r="D21" s="227">
        <v>3044704319</v>
      </c>
      <c r="E21" s="227">
        <v>2842391045</v>
      </c>
      <c r="F21" s="227">
        <v>3326559267</v>
      </c>
      <c r="G21" s="227">
        <v>3515294211</v>
      </c>
      <c r="H21" s="227">
        <v>3468488022</v>
      </c>
      <c r="I21" s="227">
        <v>3478708338</v>
      </c>
      <c r="J21" s="227">
        <v>3184547849</v>
      </c>
      <c r="K21" s="227">
        <v>3138735730</v>
      </c>
      <c r="L21" s="227">
        <v>3555016510</v>
      </c>
      <c r="M21" s="227">
        <v>3350719534</v>
      </c>
      <c r="N21" s="227">
        <v>0</v>
      </c>
      <c r="O21" s="227">
        <v>0</v>
      </c>
      <c r="P21" s="223">
        <v>32905164825</v>
      </c>
      <c r="Q21" s="223">
        <v>50526798.97716441</v>
      </c>
      <c r="R21" s="22"/>
      <c r="S21" s="4"/>
      <c r="U21" s="69"/>
      <c r="V21" s="65"/>
    </row>
    <row r="22" spans="1:22" s="3" customFormat="1">
      <c r="A22" s="21"/>
      <c r="B22" s="191" t="s">
        <v>7</v>
      </c>
      <c r="C22" s="219" t="s">
        <v>71</v>
      </c>
      <c r="D22" s="219">
        <v>420234471</v>
      </c>
      <c r="E22" s="219">
        <v>410590062</v>
      </c>
      <c r="F22" s="219">
        <v>394210152</v>
      </c>
      <c r="G22" s="219">
        <v>385029575</v>
      </c>
      <c r="H22" s="219">
        <v>392059696</v>
      </c>
      <c r="I22" s="219">
        <v>384576782</v>
      </c>
      <c r="J22" s="219">
        <v>429315734</v>
      </c>
      <c r="K22" s="219">
        <v>392468506</v>
      </c>
      <c r="L22" s="219">
        <v>450096567</v>
      </c>
      <c r="M22" s="219">
        <v>444994247</v>
      </c>
      <c r="N22" s="219">
        <v>0</v>
      </c>
      <c r="O22" s="219">
        <v>0</v>
      </c>
      <c r="P22" s="220">
        <v>4103575792</v>
      </c>
      <c r="Q22" s="220">
        <v>6307153.608139798</v>
      </c>
      <c r="R22" s="22"/>
      <c r="S22" s="4"/>
      <c r="U22" s="69"/>
      <c r="V22" s="65"/>
    </row>
    <row r="23" spans="1:22" s="3" customFormat="1">
      <c r="A23" s="21"/>
      <c r="B23" s="192" t="s">
        <v>8</v>
      </c>
      <c r="C23" s="227" t="s">
        <v>72</v>
      </c>
      <c r="D23" s="227">
        <v>1762612162</v>
      </c>
      <c r="E23" s="227">
        <v>1654707592</v>
      </c>
      <c r="F23" s="227">
        <v>1996077852</v>
      </c>
      <c r="G23" s="227">
        <v>1966299196</v>
      </c>
      <c r="H23" s="227">
        <v>2007702636</v>
      </c>
      <c r="I23" s="227">
        <v>1885583435</v>
      </c>
      <c r="J23" s="227">
        <v>1687947576</v>
      </c>
      <c r="K23" s="227">
        <v>1824080400</v>
      </c>
      <c r="L23" s="227">
        <v>1797696508</v>
      </c>
      <c r="M23" s="227">
        <v>1764038854</v>
      </c>
      <c r="N23" s="227">
        <v>0</v>
      </c>
      <c r="O23" s="227">
        <v>0</v>
      </c>
      <c r="P23" s="223">
        <v>18346746211</v>
      </c>
      <c r="Q23" s="223">
        <v>28152256.065642677</v>
      </c>
      <c r="R23" s="22"/>
      <c r="S23" s="4"/>
      <c r="U23" s="69"/>
      <c r="V23" s="65"/>
    </row>
    <row r="24" spans="1:22" s="3" customFormat="1">
      <c r="A24" s="21"/>
      <c r="B24" s="191" t="s">
        <v>9</v>
      </c>
      <c r="C24" s="219" t="s">
        <v>73</v>
      </c>
      <c r="D24" s="219">
        <v>1115082396</v>
      </c>
      <c r="E24" s="219">
        <v>1096402717</v>
      </c>
      <c r="F24" s="219">
        <v>1095579900</v>
      </c>
      <c r="G24" s="219">
        <v>1054681386</v>
      </c>
      <c r="H24" s="219">
        <v>994668871</v>
      </c>
      <c r="I24" s="219">
        <v>1050349817</v>
      </c>
      <c r="J24" s="219">
        <v>1011780129</v>
      </c>
      <c r="K24" s="219">
        <v>916167923</v>
      </c>
      <c r="L24" s="219">
        <v>968262440</v>
      </c>
      <c r="M24" s="219">
        <v>1032119724</v>
      </c>
      <c r="N24" s="219">
        <v>0</v>
      </c>
      <c r="O24" s="219">
        <v>0</v>
      </c>
      <c r="P24" s="220">
        <v>10335095303</v>
      </c>
      <c r="Q24" s="220">
        <v>15863383.714121878</v>
      </c>
      <c r="R24" s="22"/>
      <c r="S24" s="4"/>
      <c r="U24" s="69"/>
      <c r="V24" s="65"/>
    </row>
    <row r="25" spans="1:22" s="3" customFormat="1">
      <c r="A25" s="21"/>
      <c r="B25" s="193" t="s">
        <v>128</v>
      </c>
      <c r="C25" s="227" t="s">
        <v>74</v>
      </c>
      <c r="D25" s="227">
        <v>733182505</v>
      </c>
      <c r="E25" s="227">
        <v>735063940</v>
      </c>
      <c r="F25" s="227">
        <v>831749740</v>
      </c>
      <c r="G25" s="227">
        <v>727340749</v>
      </c>
      <c r="H25" s="227">
        <v>779229731</v>
      </c>
      <c r="I25" s="227">
        <v>785835241</v>
      </c>
      <c r="J25" s="227">
        <v>702010462</v>
      </c>
      <c r="K25" s="227">
        <v>743856848</v>
      </c>
      <c r="L25" s="227">
        <v>755098395</v>
      </c>
      <c r="M25" s="227">
        <v>810648403</v>
      </c>
      <c r="N25" s="227">
        <v>0</v>
      </c>
      <c r="O25" s="227">
        <v>0</v>
      </c>
      <c r="P25" s="223">
        <v>7604016014</v>
      </c>
      <c r="Q25" s="223">
        <v>11676636.513773741</v>
      </c>
      <c r="R25" s="22"/>
      <c r="S25" s="4"/>
      <c r="U25" s="69"/>
      <c r="V25" s="65"/>
    </row>
    <row r="26" spans="1:22" s="3" customFormat="1">
      <c r="A26" s="21"/>
      <c r="B26" s="191" t="s">
        <v>90</v>
      </c>
      <c r="C26" s="219" t="s">
        <v>91</v>
      </c>
      <c r="D26" s="219">
        <v>410192954</v>
      </c>
      <c r="E26" s="219">
        <v>378479749</v>
      </c>
      <c r="F26" s="219">
        <v>367760323</v>
      </c>
      <c r="G26" s="219">
        <v>355024538</v>
      </c>
      <c r="H26" s="219">
        <v>321913751</v>
      </c>
      <c r="I26" s="219">
        <v>327546109</v>
      </c>
      <c r="J26" s="219">
        <v>260756443</v>
      </c>
      <c r="K26" s="219">
        <v>282167974</v>
      </c>
      <c r="L26" s="219">
        <v>274921550</v>
      </c>
      <c r="M26" s="219">
        <v>326305092</v>
      </c>
      <c r="N26" s="219">
        <v>0</v>
      </c>
      <c r="O26" s="219">
        <v>0</v>
      </c>
      <c r="P26" s="220">
        <v>3305068483</v>
      </c>
      <c r="Q26" s="220">
        <v>5070206.3855914781</v>
      </c>
      <c r="R26" s="22"/>
      <c r="S26" s="4"/>
      <c r="U26" s="69"/>
      <c r="V26" s="65"/>
    </row>
    <row r="27" spans="1:22" s="3" customFormat="1">
      <c r="A27" s="21"/>
      <c r="B27" s="193" t="s">
        <v>88</v>
      </c>
      <c r="C27" s="227" t="s">
        <v>89</v>
      </c>
      <c r="D27" s="227">
        <v>414731178</v>
      </c>
      <c r="E27" s="227">
        <v>367125324</v>
      </c>
      <c r="F27" s="227">
        <v>478132554</v>
      </c>
      <c r="G27" s="227">
        <v>453595555</v>
      </c>
      <c r="H27" s="227">
        <v>486800580</v>
      </c>
      <c r="I27" s="227">
        <v>382486080</v>
      </c>
      <c r="J27" s="227">
        <v>415548319</v>
      </c>
      <c r="K27" s="227">
        <v>394729803</v>
      </c>
      <c r="L27" s="227">
        <v>391181165</v>
      </c>
      <c r="M27" s="227">
        <v>442871492</v>
      </c>
      <c r="N27" s="227">
        <v>0</v>
      </c>
      <c r="O27" s="227">
        <v>0</v>
      </c>
      <c r="P27" s="223">
        <v>4227202050</v>
      </c>
      <c r="Q27" s="223">
        <v>6485716.706733631</v>
      </c>
      <c r="R27" s="22"/>
      <c r="S27" s="4"/>
      <c r="U27" s="69"/>
      <c r="V27" s="65"/>
    </row>
    <row r="28" spans="1:22" s="3" customFormat="1">
      <c r="A28" s="21"/>
      <c r="B28" s="191" t="s">
        <v>10</v>
      </c>
      <c r="C28" s="219" t="s">
        <v>75</v>
      </c>
      <c r="D28" s="219">
        <v>1543839388</v>
      </c>
      <c r="E28" s="219">
        <v>1313080982</v>
      </c>
      <c r="F28" s="219">
        <v>1593630952</v>
      </c>
      <c r="G28" s="219">
        <v>1497675105</v>
      </c>
      <c r="H28" s="219">
        <v>1535800963</v>
      </c>
      <c r="I28" s="219">
        <v>1554237748</v>
      </c>
      <c r="J28" s="219">
        <v>1568660768</v>
      </c>
      <c r="K28" s="219">
        <v>1517097643</v>
      </c>
      <c r="L28" s="219">
        <v>1590245840</v>
      </c>
      <c r="M28" s="219">
        <v>1488128780</v>
      </c>
      <c r="N28" s="219">
        <v>0</v>
      </c>
      <c r="O28" s="219">
        <v>0</v>
      </c>
      <c r="P28" s="220">
        <v>15202398169</v>
      </c>
      <c r="Q28" s="220">
        <v>23338429.091967337</v>
      </c>
      <c r="R28" s="22"/>
      <c r="S28" s="4"/>
      <c r="U28" s="69"/>
      <c r="V28" s="65"/>
    </row>
    <row r="29" spans="1:22" ht="15">
      <c r="A29" s="21"/>
      <c r="B29" s="353" t="s">
        <v>147</v>
      </c>
      <c r="C29" s="354"/>
      <c r="D29" s="354"/>
      <c r="E29" s="354"/>
      <c r="F29" s="354"/>
      <c r="G29" s="354"/>
      <c r="H29" s="354"/>
      <c r="I29" s="354"/>
      <c r="J29" s="354"/>
      <c r="K29" s="354"/>
      <c r="L29" s="354"/>
      <c r="M29" s="354"/>
      <c r="N29" s="354"/>
      <c r="O29" s="354"/>
      <c r="P29" s="354"/>
      <c r="Q29" s="355"/>
      <c r="R29" s="23"/>
    </row>
    <row r="30" spans="1:22">
      <c r="A30" s="21"/>
      <c r="B30" s="196" t="s">
        <v>130</v>
      </c>
      <c r="C30" s="219" t="s">
        <v>130</v>
      </c>
      <c r="D30" s="219">
        <v>542679442</v>
      </c>
      <c r="E30" s="219">
        <v>494270620</v>
      </c>
      <c r="F30" s="219">
        <v>574029387</v>
      </c>
      <c r="G30" s="219">
        <v>572198435</v>
      </c>
      <c r="H30" s="219">
        <v>581501545</v>
      </c>
      <c r="I30" s="219">
        <v>600854658</v>
      </c>
      <c r="J30" s="219">
        <v>599417709</v>
      </c>
      <c r="K30" s="219">
        <v>592336875</v>
      </c>
      <c r="L30" s="219">
        <v>622269795</v>
      </c>
      <c r="M30" s="219">
        <v>430160557</v>
      </c>
      <c r="N30" s="219">
        <v>0</v>
      </c>
      <c r="O30" s="219">
        <v>0</v>
      </c>
      <c r="P30" s="219">
        <v>5609719023</v>
      </c>
      <c r="Q30" s="219">
        <v>8607451.1781695168</v>
      </c>
      <c r="R30" s="23"/>
      <c r="U30" s="69"/>
      <c r="V30" s="65"/>
    </row>
    <row r="31" spans="1:22" s="3" customFormat="1">
      <c r="A31" s="21"/>
      <c r="B31" s="197" t="s">
        <v>132</v>
      </c>
      <c r="C31" s="222" t="s">
        <v>132</v>
      </c>
      <c r="D31" s="222">
        <v>1896062606</v>
      </c>
      <c r="E31" s="222">
        <v>1692116933</v>
      </c>
      <c r="F31" s="222">
        <v>1674703097</v>
      </c>
      <c r="G31" s="222">
        <v>1672296074.7</v>
      </c>
      <c r="H31" s="222">
        <v>1810687970</v>
      </c>
      <c r="I31" s="222">
        <v>1638795874</v>
      </c>
      <c r="J31" s="222">
        <v>1753346411</v>
      </c>
      <c r="K31" s="222">
        <v>1675732696</v>
      </c>
      <c r="L31" s="222">
        <v>1794844181</v>
      </c>
      <c r="M31" s="222">
        <v>1766085493.1500001</v>
      </c>
      <c r="N31" s="222">
        <v>0</v>
      </c>
      <c r="O31" s="222">
        <v>0</v>
      </c>
      <c r="P31" s="222">
        <v>17374671335.850002</v>
      </c>
      <c r="Q31" s="224">
        <v>26681234.4949122</v>
      </c>
      <c r="R31" s="22"/>
      <c r="S31" s="4"/>
      <c r="U31" s="69"/>
      <c r="V31" s="65"/>
    </row>
    <row r="32" spans="1:22" s="3" customFormat="1">
      <c r="A32" s="21"/>
      <c r="B32" s="198" t="s">
        <v>134</v>
      </c>
      <c r="C32" s="219" t="s">
        <v>134</v>
      </c>
      <c r="D32" s="219">
        <v>3147678149</v>
      </c>
      <c r="E32" s="219">
        <v>3494851863</v>
      </c>
      <c r="F32" s="219">
        <v>2544568989</v>
      </c>
      <c r="G32" s="219">
        <v>2508548343</v>
      </c>
      <c r="H32" s="219">
        <v>2223554486</v>
      </c>
      <c r="I32" s="219">
        <v>2303805823</v>
      </c>
      <c r="J32" s="219">
        <v>2270474823</v>
      </c>
      <c r="K32" s="219">
        <v>2229600632</v>
      </c>
      <c r="L32" s="219">
        <v>2374028390</v>
      </c>
      <c r="M32" s="219">
        <v>2351717456</v>
      </c>
      <c r="N32" s="219">
        <v>0</v>
      </c>
      <c r="O32" s="219">
        <v>0</v>
      </c>
      <c r="P32" s="219">
        <v>25448828954</v>
      </c>
      <c r="Q32" s="221">
        <v>39083949.625515841</v>
      </c>
      <c r="R32" s="22"/>
      <c r="S32" s="4"/>
      <c r="U32" s="69"/>
      <c r="V32" s="65"/>
    </row>
    <row r="33" spans="1:22" s="3" customFormat="1">
      <c r="A33" s="21"/>
      <c r="B33" s="197" t="s">
        <v>136</v>
      </c>
      <c r="C33" s="225" t="s">
        <v>136</v>
      </c>
      <c r="D33" s="225">
        <v>5866132100.9399996</v>
      </c>
      <c r="E33" s="225">
        <v>6152454589.1690006</v>
      </c>
      <c r="F33" s="225">
        <v>5188514903.8399992</v>
      </c>
      <c r="G33" s="225">
        <v>4521207103.1700001</v>
      </c>
      <c r="H33" s="225">
        <v>4081522085.48</v>
      </c>
      <c r="I33" s="225">
        <v>4174421446.7599998</v>
      </c>
      <c r="J33" s="225">
        <v>4458945405.0900002</v>
      </c>
      <c r="K33" s="225">
        <v>4245097727.8499999</v>
      </c>
      <c r="L33" s="225">
        <v>4741459742.8699999</v>
      </c>
      <c r="M33" s="225">
        <v>5076279179.3700008</v>
      </c>
      <c r="N33" s="225">
        <v>0</v>
      </c>
      <c r="O33" s="225">
        <v>0</v>
      </c>
      <c r="P33" s="225">
        <v>48506034284.539009</v>
      </c>
      <c r="Q33" s="224">
        <v>74540221.937159285</v>
      </c>
      <c r="R33" s="22"/>
      <c r="S33" s="4"/>
      <c r="U33" s="69"/>
      <c r="V33" s="65"/>
    </row>
    <row r="34" spans="1:22" s="3" customFormat="1">
      <c r="A34" s="21"/>
      <c r="B34" s="196" t="s">
        <v>138</v>
      </c>
      <c r="C34" s="226" t="s">
        <v>138</v>
      </c>
      <c r="D34" s="226">
        <v>1841732734</v>
      </c>
      <c r="E34" s="226">
        <v>2491576599</v>
      </c>
      <c r="F34" s="226">
        <v>910965839</v>
      </c>
      <c r="G34" s="226">
        <v>1005165956.4699999</v>
      </c>
      <c r="H34" s="226">
        <v>720755543</v>
      </c>
      <c r="I34" s="226">
        <v>796421034</v>
      </c>
      <c r="J34" s="226">
        <v>940682643</v>
      </c>
      <c r="K34" s="226">
        <v>722396894</v>
      </c>
      <c r="L34" s="226">
        <v>916384776</v>
      </c>
      <c r="M34" s="226">
        <v>872545760</v>
      </c>
      <c r="N34" s="226">
        <v>0</v>
      </c>
      <c r="O34" s="226">
        <v>0</v>
      </c>
      <c r="P34" s="226">
        <v>11218627778.470001</v>
      </c>
      <c r="Q34" s="221">
        <v>17241892.791676607</v>
      </c>
      <c r="R34" s="22"/>
      <c r="S34" s="4"/>
      <c r="U34" s="69"/>
      <c r="V34" s="65"/>
    </row>
    <row r="35" spans="1:22" s="3" customFormat="1">
      <c r="A35" s="21"/>
      <c r="B35" s="197" t="s">
        <v>140</v>
      </c>
      <c r="C35" s="227" t="s">
        <v>140</v>
      </c>
      <c r="D35" s="227">
        <v>1559486360.0481</v>
      </c>
      <c r="E35" s="227">
        <v>1553925275.03</v>
      </c>
      <c r="F35" s="227">
        <v>1333010734</v>
      </c>
      <c r="G35" s="227">
        <v>1276112826.3499999</v>
      </c>
      <c r="H35" s="227">
        <v>1394052121.6599998</v>
      </c>
      <c r="I35" s="227">
        <v>1240225593.23</v>
      </c>
      <c r="J35" s="227">
        <v>1303327669.04</v>
      </c>
      <c r="K35" s="227">
        <v>1241347789.76775</v>
      </c>
      <c r="L35" s="227">
        <v>1294396055.0899999</v>
      </c>
      <c r="M35" s="227">
        <v>1273301681.3099999</v>
      </c>
      <c r="N35" s="227">
        <v>0</v>
      </c>
      <c r="O35" s="227">
        <v>0</v>
      </c>
      <c r="P35" s="227">
        <v>13469186105.52585</v>
      </c>
      <c r="Q35" s="224">
        <v>20675967.558724195</v>
      </c>
      <c r="R35" s="22"/>
      <c r="S35" s="4"/>
      <c r="U35" s="69"/>
      <c r="V35" s="65"/>
    </row>
    <row r="36" spans="1:22" s="3" customFormat="1">
      <c r="A36" s="21"/>
      <c r="B36" s="196" t="s">
        <v>142</v>
      </c>
      <c r="C36" s="219" t="s">
        <v>142</v>
      </c>
      <c r="D36" s="219">
        <v>156881375</v>
      </c>
      <c r="E36" s="219">
        <v>150556049</v>
      </c>
      <c r="F36" s="219">
        <v>154474826</v>
      </c>
      <c r="G36" s="219">
        <v>149308958</v>
      </c>
      <c r="H36" s="219">
        <v>147868429</v>
      </c>
      <c r="I36" s="219">
        <v>150984503</v>
      </c>
      <c r="J36" s="219">
        <v>150154299</v>
      </c>
      <c r="K36" s="219">
        <v>151689464</v>
      </c>
      <c r="L36" s="219">
        <v>159844772</v>
      </c>
      <c r="M36" s="219">
        <v>134764201</v>
      </c>
      <c r="N36" s="219">
        <v>0</v>
      </c>
      <c r="O36" s="219">
        <v>0</v>
      </c>
      <c r="P36" s="219">
        <v>1506526876</v>
      </c>
      <c r="Q36" s="221">
        <v>2313039.784485756</v>
      </c>
      <c r="R36" s="22"/>
      <c r="S36" s="4"/>
      <c r="U36" s="69"/>
      <c r="V36" s="65"/>
    </row>
    <row r="37" spans="1:22">
      <c r="B37" s="125" t="s">
        <v>173</v>
      </c>
      <c r="C37" s="60"/>
      <c r="D37" s="60">
        <v>26014064570</v>
      </c>
      <c r="E37" s="60">
        <v>23857146716</v>
      </c>
      <c r="F37" s="60">
        <v>27466675446</v>
      </c>
      <c r="G37" s="60">
        <v>27274513497</v>
      </c>
      <c r="H37" s="60">
        <v>25677440704</v>
      </c>
      <c r="I37" s="60">
        <v>27756087636</v>
      </c>
      <c r="J37" s="60">
        <v>23692823290</v>
      </c>
      <c r="K37" s="60">
        <v>25990978659</v>
      </c>
      <c r="L37" s="140">
        <v>26828894761</v>
      </c>
      <c r="M37" s="140">
        <v>26274172611</v>
      </c>
      <c r="N37" s="140">
        <v>0</v>
      </c>
      <c r="O37" s="140">
        <v>0</v>
      </c>
      <c r="P37" s="60">
        <v>260832797890</v>
      </c>
      <c r="Q37" s="60">
        <v>400500598.27428108</v>
      </c>
    </row>
    <row r="38" spans="1:22">
      <c r="B38" s="125" t="s">
        <v>149</v>
      </c>
      <c r="C38" s="60"/>
      <c r="D38" s="60">
        <v>15010652766.988098</v>
      </c>
      <c r="E38" s="60">
        <v>16029751928.199001</v>
      </c>
      <c r="F38" s="60">
        <v>12380267775.84</v>
      </c>
      <c r="G38" s="60">
        <v>11704837696.689999</v>
      </c>
      <c r="H38" s="60">
        <v>10959942180.139999</v>
      </c>
      <c r="I38" s="60">
        <v>10905508931.99</v>
      </c>
      <c r="J38" s="60">
        <v>11476348959.130001</v>
      </c>
      <c r="K38" s="60">
        <v>10858202078.61775</v>
      </c>
      <c r="L38" s="140">
        <v>11903227711.959999</v>
      </c>
      <c r="M38" s="140">
        <v>11904854327.83</v>
      </c>
      <c r="N38" s="140">
        <v>0</v>
      </c>
      <c r="O38" s="140">
        <v>0</v>
      </c>
      <c r="P38" s="60">
        <v>123133594357.38486</v>
      </c>
      <c r="Q38" s="60">
        <v>189143757.37064341</v>
      </c>
    </row>
    <row r="39" spans="1:22" s="171" customFormat="1">
      <c r="A39" s="146"/>
      <c r="B39" s="169" t="s">
        <v>177</v>
      </c>
      <c r="C39" s="170"/>
      <c r="D39" s="170">
        <v>41024717336.988098</v>
      </c>
      <c r="E39" s="170">
        <v>39886898644.199005</v>
      </c>
      <c r="F39" s="170">
        <v>39846943221.839996</v>
      </c>
      <c r="G39" s="170">
        <v>38979351193.690002</v>
      </c>
      <c r="H39" s="170">
        <v>36637382884.139999</v>
      </c>
      <c r="I39" s="170">
        <v>38661596567.989998</v>
      </c>
      <c r="J39" s="170">
        <v>35169172249.130005</v>
      </c>
      <c r="K39" s="170">
        <v>36849180737.617752</v>
      </c>
      <c r="L39" s="170">
        <v>38732122472.959999</v>
      </c>
      <c r="M39" s="170">
        <v>38179026938.830002</v>
      </c>
      <c r="N39" s="170">
        <v>0</v>
      </c>
      <c r="O39" s="170">
        <v>0</v>
      </c>
      <c r="P39" s="170">
        <v>383966392247.38489</v>
      </c>
      <c r="Q39" s="170">
        <v>589644355.64492452</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9" zoomScaleNormal="100" zoomScalePageLayoutView="90" workbookViewId="0">
      <selection activeCell="K9" sqref="K9"/>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5" t="s">
        <v>32</v>
      </c>
      <c r="C8" s="366"/>
      <c r="D8" s="366"/>
      <c r="E8" s="366"/>
      <c r="F8" s="366"/>
      <c r="G8" s="366"/>
      <c r="H8" s="366"/>
      <c r="I8" s="366"/>
      <c r="J8" s="366"/>
      <c r="K8" s="366"/>
      <c r="L8" s="366"/>
      <c r="M8" s="366"/>
      <c r="N8" s="366"/>
      <c r="O8" s="366"/>
      <c r="P8" s="367"/>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2" t="s">
        <v>171</v>
      </c>
      <c r="C10" s="363"/>
      <c r="D10" s="363"/>
      <c r="E10" s="363"/>
      <c r="F10" s="363"/>
      <c r="G10" s="363"/>
      <c r="H10" s="363"/>
      <c r="I10" s="363"/>
      <c r="J10" s="363"/>
      <c r="K10" s="363"/>
      <c r="L10" s="363"/>
      <c r="M10" s="363"/>
      <c r="N10" s="363"/>
      <c r="O10" s="363"/>
      <c r="P10" s="364"/>
      <c r="Q10" s="31"/>
      <c r="R10" s="7"/>
    </row>
    <row r="11" spans="1:19" s="5" customFormat="1" ht="11.25">
      <c r="A11" s="6"/>
      <c r="B11" s="189" t="s">
        <v>185</v>
      </c>
      <c r="C11" s="186">
        <v>0</v>
      </c>
      <c r="D11" s="186">
        <v>0</v>
      </c>
      <c r="E11" s="186">
        <v>0</v>
      </c>
      <c r="F11" s="186">
        <v>0</v>
      </c>
      <c r="G11" s="186">
        <v>0</v>
      </c>
      <c r="H11" s="186">
        <v>0</v>
      </c>
      <c r="I11" s="186">
        <v>0</v>
      </c>
      <c r="J11" s="186">
        <v>0</v>
      </c>
      <c r="K11" s="186">
        <v>17002045.600000001</v>
      </c>
      <c r="L11" s="186">
        <v>38100177</v>
      </c>
      <c r="M11" s="186"/>
      <c r="N11" s="186"/>
      <c r="O11" s="186">
        <v>55102222.600000001</v>
      </c>
      <c r="P11" s="186">
        <v>87699.489407327914</v>
      </c>
      <c r="Q11" s="31"/>
      <c r="R11" s="7"/>
    </row>
    <row r="12" spans="1:19" s="1" customFormat="1" ht="9">
      <c r="A12" s="6"/>
      <c r="B12" s="188" t="s">
        <v>125</v>
      </c>
      <c r="C12" s="182">
        <v>157730533.59999999</v>
      </c>
      <c r="D12" s="182">
        <v>119084350.8</v>
      </c>
      <c r="E12" s="182">
        <v>163763865.19999999</v>
      </c>
      <c r="F12" s="182">
        <v>157750986</v>
      </c>
      <c r="G12" s="182">
        <v>172624956</v>
      </c>
      <c r="H12" s="182">
        <v>173528215.80000001</v>
      </c>
      <c r="I12" s="182">
        <v>148284421.59999999</v>
      </c>
      <c r="J12" s="182">
        <v>159827396.40000001</v>
      </c>
      <c r="K12" s="182">
        <v>147712506</v>
      </c>
      <c r="L12" s="182">
        <v>144859190</v>
      </c>
      <c r="M12" s="182"/>
      <c r="N12" s="182"/>
      <c r="O12" s="182">
        <v>1545166421.3999999</v>
      </c>
      <c r="P12" s="182">
        <v>2369506.9267946742</v>
      </c>
      <c r="Q12" s="23"/>
      <c r="R12" s="6"/>
    </row>
    <row r="13" spans="1:19" s="3" customFormat="1" ht="9">
      <c r="A13" s="6"/>
      <c r="B13" s="189" t="s">
        <v>1</v>
      </c>
      <c r="C13" s="186">
        <v>366840661.60000002</v>
      </c>
      <c r="D13" s="186">
        <v>326297492.80000001</v>
      </c>
      <c r="E13" s="186">
        <v>369229491.39999998</v>
      </c>
      <c r="F13" s="186">
        <v>342232860.60000002</v>
      </c>
      <c r="G13" s="186">
        <v>360361660.80000001</v>
      </c>
      <c r="H13" s="186">
        <v>353178205.39999998</v>
      </c>
      <c r="I13" s="186">
        <v>330392254.19999999</v>
      </c>
      <c r="J13" s="186">
        <v>328833640.60000002</v>
      </c>
      <c r="K13" s="186">
        <v>331018811.60000002</v>
      </c>
      <c r="L13" s="186">
        <v>315756289.60000002</v>
      </c>
      <c r="M13" s="186"/>
      <c r="N13" s="186"/>
      <c r="O13" s="186">
        <v>3424141368.5999994</v>
      </c>
      <c r="P13" s="186">
        <v>5253174.7578407889</v>
      </c>
      <c r="Q13" s="22"/>
      <c r="R13" s="6"/>
      <c r="S13" s="1"/>
    </row>
    <row r="14" spans="1:19" s="3" customFormat="1" ht="9">
      <c r="A14" s="6"/>
      <c r="B14" s="190" t="s">
        <v>49</v>
      </c>
      <c r="C14" s="182">
        <v>140862650</v>
      </c>
      <c r="D14" s="182">
        <v>123660267.59999999</v>
      </c>
      <c r="E14" s="182">
        <v>143627233.80000001</v>
      </c>
      <c r="F14" s="182">
        <v>148005740.19999999</v>
      </c>
      <c r="G14" s="182">
        <v>157638177.59999999</v>
      </c>
      <c r="H14" s="182">
        <v>161279087</v>
      </c>
      <c r="I14" s="182">
        <v>140990046.59999999</v>
      </c>
      <c r="J14" s="182">
        <v>150025976.80000001</v>
      </c>
      <c r="K14" s="182">
        <v>154799798</v>
      </c>
      <c r="L14" s="182">
        <v>147838292.59999999</v>
      </c>
      <c r="M14" s="182"/>
      <c r="N14" s="182"/>
      <c r="O14" s="182">
        <v>1468727270.1999998</v>
      </c>
      <c r="P14" s="182">
        <v>2254826.2248249524</v>
      </c>
      <c r="Q14" s="22"/>
      <c r="R14" s="6"/>
      <c r="S14" s="1"/>
    </row>
    <row r="15" spans="1:19" s="3" customFormat="1" ht="9">
      <c r="A15" s="6"/>
      <c r="B15" s="189" t="s">
        <v>152</v>
      </c>
      <c r="C15" s="186">
        <v>41104326</v>
      </c>
      <c r="D15" s="186">
        <v>48875731.200000003</v>
      </c>
      <c r="E15" s="186">
        <v>48100605</v>
      </c>
      <c r="F15" s="186">
        <v>43348491.600000001</v>
      </c>
      <c r="G15" s="186">
        <v>37675254.799999997</v>
      </c>
      <c r="H15" s="186">
        <v>48055466.200000003</v>
      </c>
      <c r="I15" s="186">
        <v>54139573</v>
      </c>
      <c r="J15" s="186">
        <v>40646147</v>
      </c>
      <c r="K15" s="186">
        <v>46124050.799999997</v>
      </c>
      <c r="L15" s="186">
        <v>52320923.399999999</v>
      </c>
      <c r="M15" s="186"/>
      <c r="N15" s="186"/>
      <c r="O15" s="186">
        <v>460390568.99999994</v>
      </c>
      <c r="P15" s="186">
        <v>707550.96678434557</v>
      </c>
      <c r="Q15" s="22"/>
      <c r="R15" s="6"/>
      <c r="S15" s="1"/>
    </row>
    <row r="16" spans="1:19" s="3" customFormat="1" ht="9">
      <c r="A16" s="6"/>
      <c r="B16" s="188" t="s">
        <v>18</v>
      </c>
      <c r="C16" s="182">
        <v>144174753</v>
      </c>
      <c r="D16" s="182">
        <v>147217529</v>
      </c>
      <c r="E16" s="182">
        <v>132488300.59999999</v>
      </c>
      <c r="F16" s="182">
        <v>113637322.8</v>
      </c>
      <c r="G16" s="182">
        <v>105851746</v>
      </c>
      <c r="H16" s="182">
        <v>100944277.40000001</v>
      </c>
      <c r="I16" s="182">
        <v>116149054</v>
      </c>
      <c r="J16" s="182">
        <v>114877617.2</v>
      </c>
      <c r="K16" s="182">
        <v>112495476.40000001</v>
      </c>
      <c r="L16" s="182">
        <v>116974918</v>
      </c>
      <c r="M16" s="182"/>
      <c r="N16" s="182"/>
      <c r="O16" s="182">
        <v>1204810994.4000001</v>
      </c>
      <c r="P16" s="182">
        <v>1850423.988086527</v>
      </c>
      <c r="Q16" s="22"/>
      <c r="R16" s="6"/>
      <c r="S16" s="1"/>
    </row>
    <row r="17" spans="1:19" s="3" customFormat="1" ht="9">
      <c r="A17" s="6"/>
      <c r="B17" s="189" t="s">
        <v>76</v>
      </c>
      <c r="C17" s="186">
        <v>493328442.60000002</v>
      </c>
      <c r="D17" s="186">
        <v>494524682.80000001</v>
      </c>
      <c r="E17" s="186">
        <v>674274307.39999998</v>
      </c>
      <c r="F17" s="186">
        <v>627501302.39999998</v>
      </c>
      <c r="G17" s="186">
        <v>431752343.60000002</v>
      </c>
      <c r="H17" s="186">
        <v>705276993.20000005</v>
      </c>
      <c r="I17" s="186">
        <v>655217049.39999998</v>
      </c>
      <c r="J17" s="186">
        <v>660393255.79999995</v>
      </c>
      <c r="K17" s="186">
        <v>678465083.60000002</v>
      </c>
      <c r="L17" s="186">
        <v>538575964.79999995</v>
      </c>
      <c r="M17" s="186"/>
      <c r="N17" s="186"/>
      <c r="O17" s="186">
        <v>5959309425.6000004</v>
      </c>
      <c r="P17" s="186">
        <v>9155614.1782427542</v>
      </c>
      <c r="Q17" s="22"/>
      <c r="R17" s="6"/>
      <c r="S17" s="1"/>
    </row>
    <row r="18" spans="1:19" s="3" customFormat="1" ht="9">
      <c r="A18" s="6"/>
      <c r="B18" s="188" t="s">
        <v>126</v>
      </c>
      <c r="C18" s="182">
        <v>1118154494.4000001</v>
      </c>
      <c r="D18" s="182">
        <v>973223927.60000002</v>
      </c>
      <c r="E18" s="182">
        <v>1042870404.8</v>
      </c>
      <c r="F18" s="182">
        <v>1116832353.5999999</v>
      </c>
      <c r="G18" s="182">
        <v>1016660972.2</v>
      </c>
      <c r="H18" s="182">
        <v>1129189655.4000001</v>
      </c>
      <c r="I18" s="182">
        <v>660533093.60000002</v>
      </c>
      <c r="J18" s="182">
        <v>1034573281.4</v>
      </c>
      <c r="K18" s="182">
        <v>1037767263</v>
      </c>
      <c r="L18" s="182">
        <v>1106468440.2</v>
      </c>
      <c r="M18" s="182"/>
      <c r="N18" s="182"/>
      <c r="O18" s="182">
        <v>10236273886.200001</v>
      </c>
      <c r="P18" s="182">
        <v>15722192.291894779</v>
      </c>
      <c r="Q18" s="22"/>
      <c r="R18" s="6"/>
      <c r="S18" s="1"/>
    </row>
    <row r="19" spans="1:19" s="3" customFormat="1" ht="9">
      <c r="A19" s="6"/>
      <c r="B19" s="189" t="s">
        <v>2</v>
      </c>
      <c r="C19" s="186">
        <v>87100679</v>
      </c>
      <c r="D19" s="186">
        <v>85483790.200000003</v>
      </c>
      <c r="E19" s="186">
        <v>95388005</v>
      </c>
      <c r="F19" s="186">
        <v>106238447.40000001</v>
      </c>
      <c r="G19" s="186">
        <v>89850252.799999997</v>
      </c>
      <c r="H19" s="186">
        <v>90319224</v>
      </c>
      <c r="I19" s="186">
        <v>86010214</v>
      </c>
      <c r="J19" s="186">
        <v>86007088.400000006</v>
      </c>
      <c r="K19" s="186">
        <v>90362633.599999994</v>
      </c>
      <c r="L19" s="186">
        <v>78611844.200000003</v>
      </c>
      <c r="M19" s="186"/>
      <c r="N19" s="186"/>
      <c r="O19" s="186">
        <v>895372178.60000014</v>
      </c>
      <c r="P19" s="186">
        <v>1374005.940620664</v>
      </c>
      <c r="Q19" s="22"/>
      <c r="R19" s="6"/>
      <c r="S19" s="1"/>
    </row>
    <row r="20" spans="1:19" s="3" customFormat="1" ht="9">
      <c r="A20" s="6"/>
      <c r="B20" s="191" t="s">
        <v>3</v>
      </c>
      <c r="C20" s="182">
        <v>151276087.59999999</v>
      </c>
      <c r="D20" s="182">
        <v>139041316.40000001</v>
      </c>
      <c r="E20" s="182">
        <v>167637862.59999999</v>
      </c>
      <c r="F20" s="182">
        <v>155782582.80000001</v>
      </c>
      <c r="G20" s="182">
        <v>167090483.19999999</v>
      </c>
      <c r="H20" s="182">
        <v>147223325.59999999</v>
      </c>
      <c r="I20" s="182">
        <v>155405958</v>
      </c>
      <c r="J20" s="182">
        <v>151415076.40000001</v>
      </c>
      <c r="K20" s="182">
        <v>154808320.59999999</v>
      </c>
      <c r="L20" s="182">
        <v>158028760.40000001</v>
      </c>
      <c r="M20" s="182"/>
      <c r="N20" s="182"/>
      <c r="O20" s="182">
        <v>1547709773.6000004</v>
      </c>
      <c r="P20" s="182">
        <v>2375865.6591203078</v>
      </c>
      <c r="Q20" s="22"/>
      <c r="R20" s="6"/>
      <c r="S20" s="1"/>
    </row>
    <row r="21" spans="1:19" s="3" customFormat="1" ht="9">
      <c r="A21" s="6"/>
      <c r="B21" s="192" t="s">
        <v>127</v>
      </c>
      <c r="C21" s="186">
        <v>489711266.19999999</v>
      </c>
      <c r="D21" s="186">
        <v>457171131</v>
      </c>
      <c r="E21" s="186">
        <v>535044910.60000002</v>
      </c>
      <c r="F21" s="186">
        <v>565401102.60000002</v>
      </c>
      <c r="G21" s="186">
        <v>557872779.39999998</v>
      </c>
      <c r="H21" s="186">
        <v>559516618.39999998</v>
      </c>
      <c r="I21" s="186">
        <v>512203746.39999998</v>
      </c>
      <c r="J21" s="186">
        <v>504835309.80000001</v>
      </c>
      <c r="K21" s="186">
        <v>571790050.39999998</v>
      </c>
      <c r="L21" s="186">
        <v>538930856.20000005</v>
      </c>
      <c r="M21" s="186"/>
      <c r="N21" s="186"/>
      <c r="O21" s="186">
        <v>5292477771</v>
      </c>
      <c r="P21" s="186">
        <v>8126747.3312605759</v>
      </c>
      <c r="Q21" s="22"/>
      <c r="R21" s="6"/>
      <c r="S21" s="1"/>
    </row>
    <row r="22" spans="1:19" s="3" customFormat="1" ht="9">
      <c r="A22" s="6"/>
      <c r="B22" s="191" t="s">
        <v>7</v>
      </c>
      <c r="C22" s="182">
        <v>70627642.200000003</v>
      </c>
      <c r="D22" s="182">
        <v>69006733.200000003</v>
      </c>
      <c r="E22" s="182">
        <v>66253807</v>
      </c>
      <c r="F22" s="182">
        <v>64063744.399999999</v>
      </c>
      <c r="G22" s="182">
        <v>65233462</v>
      </c>
      <c r="H22" s="182">
        <v>63988405.600000001</v>
      </c>
      <c r="I22" s="182">
        <v>71432365.799999997</v>
      </c>
      <c r="J22" s="182">
        <v>65301482.399999999</v>
      </c>
      <c r="K22" s="182">
        <v>74890017</v>
      </c>
      <c r="L22" s="182">
        <v>74041059.599999994</v>
      </c>
      <c r="M22" s="182"/>
      <c r="N22" s="182"/>
      <c r="O22" s="182">
        <v>684838719.20000005</v>
      </c>
      <c r="P22" s="182">
        <v>1052568.6206069458</v>
      </c>
      <c r="Q22" s="22"/>
      <c r="R22" s="6"/>
      <c r="S22" s="1"/>
    </row>
    <row r="23" spans="1:19" s="3" customFormat="1" ht="9">
      <c r="A23" s="6"/>
      <c r="B23" s="192" t="s">
        <v>8</v>
      </c>
      <c r="C23" s="186">
        <v>285869031.39999998</v>
      </c>
      <c r="D23" s="186">
        <v>268368542.40000001</v>
      </c>
      <c r="E23" s="186">
        <v>323733634.80000001</v>
      </c>
      <c r="F23" s="186">
        <v>316260223.80000001</v>
      </c>
      <c r="G23" s="186">
        <v>322919566.80000001</v>
      </c>
      <c r="H23" s="186">
        <v>303277873.60000002</v>
      </c>
      <c r="I23" s="186">
        <v>271490055.39999998</v>
      </c>
      <c r="J23" s="186">
        <v>293385704.60000002</v>
      </c>
      <c r="K23" s="186">
        <v>289142110.60000002</v>
      </c>
      <c r="L23" s="186">
        <v>283728602.39999998</v>
      </c>
      <c r="M23" s="186"/>
      <c r="N23" s="186"/>
      <c r="O23" s="186">
        <v>2958175345.7999997</v>
      </c>
      <c r="P23" s="186">
        <v>4539120.5369713763</v>
      </c>
      <c r="Q23" s="22"/>
      <c r="R23" s="6"/>
      <c r="S23" s="1"/>
    </row>
    <row r="24" spans="1:19" s="3" customFormat="1" ht="9">
      <c r="A24" s="6"/>
      <c r="B24" s="191" t="s">
        <v>9</v>
      </c>
      <c r="C24" s="182">
        <v>187408806</v>
      </c>
      <c r="D24" s="182">
        <v>184269364.19999999</v>
      </c>
      <c r="E24" s="182">
        <v>184131075.59999999</v>
      </c>
      <c r="F24" s="182">
        <v>175484802</v>
      </c>
      <c r="G24" s="182">
        <v>165499526.40000001</v>
      </c>
      <c r="H24" s="182">
        <v>174764087.19999999</v>
      </c>
      <c r="I24" s="182">
        <v>168346609.80000001</v>
      </c>
      <c r="J24" s="182">
        <v>152438024.19999999</v>
      </c>
      <c r="K24" s="182">
        <v>161105851.40000001</v>
      </c>
      <c r="L24" s="182">
        <v>171730844.80000001</v>
      </c>
      <c r="M24" s="182"/>
      <c r="N24" s="182"/>
      <c r="O24" s="182">
        <v>1725178991.5999999</v>
      </c>
      <c r="P24" s="182">
        <v>2647937.8190049743</v>
      </c>
      <c r="Q24" s="22"/>
      <c r="R24" s="6"/>
      <c r="S24" s="1"/>
    </row>
    <row r="25" spans="1:19" s="3" customFormat="1" ht="9">
      <c r="A25" s="6"/>
      <c r="B25" s="193" t="s">
        <v>128</v>
      </c>
      <c r="C25" s="186">
        <v>121005919.2</v>
      </c>
      <c r="D25" s="186">
        <v>121316435.2</v>
      </c>
      <c r="E25" s="186">
        <v>137273654.40000001</v>
      </c>
      <c r="F25" s="186">
        <v>115518824.8</v>
      </c>
      <c r="G25" s="186">
        <v>123760016</v>
      </c>
      <c r="H25" s="186">
        <v>124809126.59999999</v>
      </c>
      <c r="I25" s="186">
        <v>111495779.2</v>
      </c>
      <c r="J25" s="186">
        <v>118141970</v>
      </c>
      <c r="K25" s="186">
        <v>119927392</v>
      </c>
      <c r="L25" s="186">
        <v>128750040.40000001</v>
      </c>
      <c r="M25" s="186"/>
      <c r="N25" s="186"/>
      <c r="O25" s="186">
        <v>1221999157.8000002</v>
      </c>
      <c r="P25" s="186">
        <v>1876349.2023662832</v>
      </c>
      <c r="Q25" s="22"/>
      <c r="R25" s="6"/>
      <c r="S25" s="1"/>
    </row>
    <row r="26" spans="1:19" s="3" customFormat="1" ht="9">
      <c r="A26" s="6"/>
      <c r="B26" s="191" t="s">
        <v>90</v>
      </c>
      <c r="C26" s="182">
        <v>68939992.200000003</v>
      </c>
      <c r="D26" s="182">
        <v>63610041.799999997</v>
      </c>
      <c r="E26" s="182">
        <v>61808457.600000001</v>
      </c>
      <c r="F26" s="182">
        <v>59667989.600000001</v>
      </c>
      <c r="G26" s="182">
        <v>54103151.399999999</v>
      </c>
      <c r="H26" s="182">
        <v>55049766.200000003</v>
      </c>
      <c r="I26" s="182">
        <v>43824612.200000003</v>
      </c>
      <c r="J26" s="182">
        <v>47423189</v>
      </c>
      <c r="K26" s="182">
        <v>46205302.600000001</v>
      </c>
      <c r="L26" s="182">
        <v>54841192</v>
      </c>
      <c r="M26" s="182"/>
      <c r="N26" s="182"/>
      <c r="O26" s="182">
        <v>555473694.5999999</v>
      </c>
      <c r="P26" s="182">
        <v>852135.52697126498</v>
      </c>
      <c r="Q26" s="22"/>
      <c r="R26" s="6"/>
      <c r="S26" s="1"/>
    </row>
    <row r="27" spans="1:19" s="3" customFormat="1" ht="9">
      <c r="A27" s="6"/>
      <c r="B27" s="193" t="s">
        <v>88</v>
      </c>
      <c r="C27" s="186">
        <v>69702719</v>
      </c>
      <c r="D27" s="186">
        <v>61701735.200000003</v>
      </c>
      <c r="E27" s="186">
        <v>80358412.400000006</v>
      </c>
      <c r="F27" s="186">
        <v>76234547</v>
      </c>
      <c r="G27" s="186">
        <v>81815223.599999994</v>
      </c>
      <c r="H27" s="186">
        <v>64283374.799999997</v>
      </c>
      <c r="I27" s="186">
        <v>69840053.599999994</v>
      </c>
      <c r="J27" s="186">
        <v>66341143.399999999</v>
      </c>
      <c r="K27" s="186">
        <v>65744733.600000001</v>
      </c>
      <c r="L27" s="186">
        <v>74432183.599999994</v>
      </c>
      <c r="M27" s="186"/>
      <c r="N27" s="186"/>
      <c r="O27" s="186">
        <v>710454126.20000005</v>
      </c>
      <c r="P27" s="186">
        <v>1090036.4215323012</v>
      </c>
      <c r="Q27" s="22"/>
      <c r="R27" s="6"/>
      <c r="S27" s="1"/>
    </row>
    <row r="28" spans="1:19" s="3" customFormat="1" ht="9">
      <c r="A28" s="6"/>
      <c r="B28" s="191" t="s">
        <v>10</v>
      </c>
      <c r="C28" s="182">
        <v>247792708.59999999</v>
      </c>
      <c r="D28" s="182">
        <v>210755014.80000001</v>
      </c>
      <c r="E28" s="182">
        <v>255784463.80000001</v>
      </c>
      <c r="F28" s="182">
        <v>239628016.80000001</v>
      </c>
      <c r="G28" s="182">
        <v>245728154.19999999</v>
      </c>
      <c r="H28" s="182">
        <v>248678039.59999999</v>
      </c>
      <c r="I28" s="182">
        <v>250985722.80000001</v>
      </c>
      <c r="J28" s="182">
        <v>242735622.80000001</v>
      </c>
      <c r="K28" s="182">
        <v>254439334.40000001</v>
      </c>
      <c r="L28" s="182">
        <v>238100604.80000001</v>
      </c>
      <c r="M28" s="182"/>
      <c r="N28" s="182"/>
      <c r="O28" s="182">
        <v>2434627682.5999999</v>
      </c>
      <c r="P28" s="182">
        <v>3737570.4703249824</v>
      </c>
      <c r="Q28" s="22"/>
      <c r="R28" s="6"/>
      <c r="S28" s="1"/>
    </row>
    <row r="29" spans="1:19" s="3" customFormat="1" ht="9">
      <c r="A29" s="6"/>
      <c r="B29" s="157" t="s">
        <v>0</v>
      </c>
      <c r="C29" s="157">
        <v>4241630712.5999994</v>
      </c>
      <c r="D29" s="157">
        <v>3893608086.1999998</v>
      </c>
      <c r="E29" s="157">
        <v>4481768492</v>
      </c>
      <c r="F29" s="157">
        <v>4423589338.4000006</v>
      </c>
      <c r="G29" s="157">
        <v>4156437726.8000002</v>
      </c>
      <c r="H29" s="157">
        <v>4503361742</v>
      </c>
      <c r="I29" s="157">
        <v>3846740609.6000004</v>
      </c>
      <c r="J29" s="157">
        <v>4217201926.2000003</v>
      </c>
      <c r="K29" s="157">
        <v>4353800781.1999998</v>
      </c>
      <c r="L29" s="157">
        <v>4262090184.000001</v>
      </c>
      <c r="M29" s="157"/>
      <c r="N29" s="157"/>
      <c r="O29" s="157">
        <v>42380229598.999992</v>
      </c>
      <c r="P29" s="157">
        <v>65073326.352655828</v>
      </c>
      <c r="Q29" s="22"/>
      <c r="R29" s="6"/>
      <c r="S29" s="1"/>
    </row>
    <row r="30" spans="1:19" s="3" customFormat="1" ht="18" customHeight="1">
      <c r="A30" s="6"/>
      <c r="B30" s="157" t="s">
        <v>5</v>
      </c>
      <c r="C30" s="157">
        <v>6415146.4973759418</v>
      </c>
      <c r="D30" s="157">
        <v>6053401.0450708158</v>
      </c>
      <c r="E30" s="157">
        <v>6778234.2589231692</v>
      </c>
      <c r="F30" s="157">
        <v>6745950.1302345451</v>
      </c>
      <c r="G30" s="157">
        <v>6189411.9885636009</v>
      </c>
      <c r="H30" s="157">
        <v>6770445.3762309253</v>
      </c>
      <c r="I30" s="157">
        <v>5844600.3458073149</v>
      </c>
      <c r="J30" s="157">
        <v>6546010.688873712</v>
      </c>
      <c r="K30" s="157">
        <v>6960067.7513828054</v>
      </c>
      <c r="L30" s="157">
        <v>6770058.2701929957</v>
      </c>
      <c r="M30" s="157"/>
      <c r="N30" s="157"/>
      <c r="O30" s="157">
        <v>65073326.352655821</v>
      </c>
      <c r="P30" s="157"/>
      <c r="Q30" s="22"/>
      <c r="R30" s="6"/>
      <c r="S30" s="1"/>
    </row>
    <row r="31" spans="1:19" s="1" customFormat="1" ht="18" customHeight="1">
      <c r="A31" s="6"/>
      <c r="B31" s="157" t="s">
        <v>15</v>
      </c>
      <c r="C31" s="156">
        <v>661.19</v>
      </c>
      <c r="D31" s="156">
        <v>643.21</v>
      </c>
      <c r="E31" s="156">
        <v>661.2</v>
      </c>
      <c r="F31" s="156">
        <v>655.74</v>
      </c>
      <c r="G31" s="156">
        <v>671.54</v>
      </c>
      <c r="H31" s="156">
        <v>665.15</v>
      </c>
      <c r="I31" s="156">
        <v>658.17</v>
      </c>
      <c r="J31" s="156">
        <v>644.24</v>
      </c>
      <c r="K31" s="156">
        <v>625.54</v>
      </c>
      <c r="L31" s="156">
        <v>629.55000000000007</v>
      </c>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8" t="s">
        <v>28</v>
      </c>
      <c r="C33" s="369"/>
      <c r="D33" s="369"/>
      <c r="E33" s="369"/>
      <c r="F33" s="369"/>
      <c r="G33" s="369"/>
      <c r="H33" s="369"/>
      <c r="I33" s="369"/>
      <c r="J33" s="369"/>
      <c r="K33" s="369"/>
      <c r="L33" s="369"/>
      <c r="M33" s="369"/>
      <c r="N33" s="369"/>
      <c r="O33" s="369"/>
      <c r="P33" s="370"/>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2" t="s">
        <v>171</v>
      </c>
      <c r="C35" s="363"/>
      <c r="D35" s="363"/>
      <c r="E35" s="363"/>
      <c r="F35" s="363"/>
      <c r="G35" s="363"/>
      <c r="H35" s="363"/>
      <c r="I35" s="363"/>
      <c r="J35" s="363"/>
      <c r="K35" s="363"/>
      <c r="L35" s="363"/>
      <c r="M35" s="363"/>
      <c r="N35" s="363"/>
      <c r="O35" s="363"/>
      <c r="P35" s="364"/>
      <c r="Q35" s="23"/>
      <c r="R35" s="6"/>
    </row>
    <row r="36" spans="1:19" s="1" customFormat="1" ht="9">
      <c r="A36" s="6"/>
      <c r="B36" s="189" t="s">
        <v>185</v>
      </c>
      <c r="C36" s="186">
        <v>0</v>
      </c>
      <c r="D36" s="186">
        <v>0</v>
      </c>
      <c r="E36" s="186">
        <v>0</v>
      </c>
      <c r="F36" s="186">
        <v>0</v>
      </c>
      <c r="G36" s="186">
        <v>0</v>
      </c>
      <c r="H36" s="186">
        <v>0</v>
      </c>
      <c r="I36" s="186">
        <v>0</v>
      </c>
      <c r="J36" s="186">
        <v>0</v>
      </c>
      <c r="K36" s="186">
        <v>16151943.268907562</v>
      </c>
      <c r="L36" s="186">
        <v>36195168.12605042</v>
      </c>
      <c r="M36" s="186"/>
      <c r="N36" s="186"/>
      <c r="O36" s="186">
        <v>52347111.394957982</v>
      </c>
      <c r="P36" s="186">
        <v>83314.514817241798</v>
      </c>
      <c r="Q36" s="23"/>
      <c r="R36" s="6"/>
    </row>
    <row r="37" spans="1:19" s="1" customFormat="1" ht="9">
      <c r="A37" s="6"/>
      <c r="B37" s="188" t="s">
        <v>125</v>
      </c>
      <c r="C37" s="182">
        <v>158733058.10084033</v>
      </c>
      <c r="D37" s="182">
        <v>119841242.96638654</v>
      </c>
      <c r="E37" s="182">
        <v>164804737.21848738</v>
      </c>
      <c r="F37" s="182">
        <v>156597112.4285714</v>
      </c>
      <c r="G37" s="182">
        <v>171362286.57142857</v>
      </c>
      <c r="H37" s="182">
        <v>172258939.36134452</v>
      </c>
      <c r="I37" s="182">
        <v>147199791.46218488</v>
      </c>
      <c r="J37" s="182">
        <v>158658334.93277308</v>
      </c>
      <c r="K37" s="182">
        <v>146632059.16806722</v>
      </c>
      <c r="L37" s="182">
        <v>143799613.89075628</v>
      </c>
      <c r="M37" s="182"/>
      <c r="N37" s="182"/>
      <c r="O37" s="182">
        <v>1539887176.1008403</v>
      </c>
      <c r="P37" s="182">
        <v>2361353.0850469596</v>
      </c>
      <c r="Q37" s="23"/>
      <c r="R37" s="6"/>
    </row>
    <row r="38" spans="1:19" s="1" customFormat="1" ht="9">
      <c r="A38" s="6"/>
      <c r="B38" s="189" t="s">
        <v>1</v>
      </c>
      <c r="C38" s="186">
        <v>371138049.37815124</v>
      </c>
      <c r="D38" s="186">
        <v>330119934.18487394</v>
      </c>
      <c r="E38" s="186">
        <v>373550014.43697476</v>
      </c>
      <c r="F38" s="186">
        <v>345868871.16806722</v>
      </c>
      <c r="G38" s="186">
        <v>364195295.46218485</v>
      </c>
      <c r="H38" s="186">
        <v>356935420.52941173</v>
      </c>
      <c r="I38" s="186">
        <v>333907065.27731091</v>
      </c>
      <c r="J38" s="186">
        <v>332326775.08403361</v>
      </c>
      <c r="K38" s="186">
        <v>334530096.99159664</v>
      </c>
      <c r="L38" s="186">
        <v>319084825.1932773</v>
      </c>
      <c r="M38" s="186"/>
      <c r="N38" s="186"/>
      <c r="O38" s="186">
        <v>3461656347.7058825</v>
      </c>
      <c r="P38" s="186">
        <v>5310716.4013177194</v>
      </c>
      <c r="Q38" s="23"/>
      <c r="R38" s="6"/>
    </row>
    <row r="39" spans="1:19" s="3" customFormat="1" ht="9">
      <c r="A39" s="6"/>
      <c r="B39" s="190" t="s">
        <v>49</v>
      </c>
      <c r="C39" s="182">
        <v>143737397.99159664</v>
      </c>
      <c r="D39" s="182">
        <v>126183946.38655461</v>
      </c>
      <c r="E39" s="182">
        <v>146558401.91596636</v>
      </c>
      <c r="F39" s="182">
        <v>149580269.21008402</v>
      </c>
      <c r="G39" s="182">
        <v>159315179.62184873</v>
      </c>
      <c r="H39" s="182">
        <v>162994821.96638656</v>
      </c>
      <c r="I39" s="182">
        <v>142489940.69747898</v>
      </c>
      <c r="J39" s="182">
        <v>151621997.87394956</v>
      </c>
      <c r="K39" s="182">
        <v>156446604.32773107</v>
      </c>
      <c r="L39" s="182">
        <v>149411040.5210084</v>
      </c>
      <c r="M39" s="182"/>
      <c r="N39" s="182"/>
      <c r="O39" s="182">
        <v>1488339600.5126052</v>
      </c>
      <c r="P39" s="182">
        <v>2284895.6852649855</v>
      </c>
      <c r="Q39" s="22"/>
      <c r="R39" s="6"/>
      <c r="S39" s="1"/>
    </row>
    <row r="40" spans="1:19" s="3" customFormat="1" ht="9">
      <c r="A40" s="6"/>
      <c r="B40" s="189" t="s">
        <v>152</v>
      </c>
      <c r="C40" s="186">
        <v>39049109.74789916</v>
      </c>
      <c r="D40" s="186">
        <v>46431944.697478987</v>
      </c>
      <c r="E40" s="186">
        <v>45695574.789915964</v>
      </c>
      <c r="F40" s="186">
        <v>41181067.016806722</v>
      </c>
      <c r="G40" s="186">
        <v>35791492.050420165</v>
      </c>
      <c r="H40" s="186">
        <v>45652692.907563023</v>
      </c>
      <c r="I40" s="186">
        <v>51432594.294117644</v>
      </c>
      <c r="J40" s="186">
        <v>38613839.705882348</v>
      </c>
      <c r="K40" s="186">
        <v>43817848.218487389</v>
      </c>
      <c r="L40" s="186">
        <v>49704877.193277307</v>
      </c>
      <c r="M40" s="186"/>
      <c r="N40" s="186"/>
      <c r="O40" s="186">
        <v>437371040.6218487</v>
      </c>
      <c r="P40" s="186">
        <v>672173.41855171463</v>
      </c>
      <c r="Q40" s="22"/>
      <c r="R40" s="6"/>
      <c r="S40" s="1"/>
    </row>
    <row r="41" spans="1:19" s="3" customFormat="1" ht="9">
      <c r="A41" s="6"/>
      <c r="B41" s="188" t="s">
        <v>18</v>
      </c>
      <c r="C41" s="182">
        <v>136966015.29411763</v>
      </c>
      <c r="D41" s="182">
        <v>139856652.46218488</v>
      </c>
      <c r="E41" s="182">
        <v>125863885.47899158</v>
      </c>
      <c r="F41" s="182">
        <v>107955456.7142857</v>
      </c>
      <c r="G41" s="182">
        <v>100559158.74789914</v>
      </c>
      <c r="H41" s="182">
        <v>95897063.44537814</v>
      </c>
      <c r="I41" s="182">
        <v>110341601.25210083</v>
      </c>
      <c r="J41" s="182">
        <v>109133736.28571428</v>
      </c>
      <c r="K41" s="182">
        <v>106870702.48739494</v>
      </c>
      <c r="L41" s="182">
        <v>111126172.08403361</v>
      </c>
      <c r="M41" s="182"/>
      <c r="N41" s="182"/>
      <c r="O41" s="182">
        <v>1144570444.2521007</v>
      </c>
      <c r="P41" s="182">
        <v>1757902.7880199645</v>
      </c>
      <c r="Q41" s="22"/>
      <c r="R41" s="6"/>
      <c r="S41" s="1"/>
    </row>
    <row r="42" spans="1:19" s="3" customFormat="1" ht="9">
      <c r="A42" s="6"/>
      <c r="B42" s="189" t="s">
        <v>76</v>
      </c>
      <c r="C42" s="186">
        <v>468662020.39495796</v>
      </c>
      <c r="D42" s="186">
        <v>469798448.71428567</v>
      </c>
      <c r="E42" s="186">
        <v>640560592.02521002</v>
      </c>
      <c r="F42" s="186">
        <v>596126237.2352941</v>
      </c>
      <c r="G42" s="186">
        <v>410164726.51260501</v>
      </c>
      <c r="H42" s="186">
        <v>670013143.61344528</v>
      </c>
      <c r="I42" s="186">
        <v>622456196.94117641</v>
      </c>
      <c r="J42" s="186">
        <v>627373593.0084033</v>
      </c>
      <c r="K42" s="186">
        <v>644541829.51260495</v>
      </c>
      <c r="L42" s="186">
        <v>511647166.47058821</v>
      </c>
      <c r="M42" s="186"/>
      <c r="N42" s="186"/>
      <c r="O42" s="186">
        <v>5661343954.4285717</v>
      </c>
      <c r="P42" s="186">
        <v>8697833.4694949351</v>
      </c>
      <c r="Q42" s="22"/>
      <c r="R42" s="6"/>
      <c r="S42" s="1"/>
    </row>
    <row r="43" spans="1:19" s="3" customFormat="1" ht="9">
      <c r="A43" s="6"/>
      <c r="B43" s="188" t="s">
        <v>126</v>
      </c>
      <c r="C43" s="182">
        <v>1090042862.6806722</v>
      </c>
      <c r="D43" s="182">
        <v>948756009.32773101</v>
      </c>
      <c r="E43" s="182">
        <v>1016651497.8571428</v>
      </c>
      <c r="F43" s="182">
        <v>1102900972.9747899</v>
      </c>
      <c r="G43" s="182">
        <v>1003979130.605042</v>
      </c>
      <c r="H43" s="182">
        <v>1115009526.2436974</v>
      </c>
      <c r="I43" s="182">
        <v>652293595.60504198</v>
      </c>
      <c r="J43" s="182">
        <v>1021541863.630252</v>
      </c>
      <c r="K43" s="182">
        <v>1024696003.3361344</v>
      </c>
      <c r="L43" s="182">
        <v>1092414063.6386554</v>
      </c>
      <c r="M43" s="182"/>
      <c r="N43" s="182"/>
      <c r="O43" s="182">
        <v>10068285525.899158</v>
      </c>
      <c r="P43" s="182">
        <v>15464566.21064599</v>
      </c>
      <c r="Q43" s="22"/>
      <c r="R43" s="6"/>
      <c r="S43" s="1"/>
    </row>
    <row r="44" spans="1:19" s="3" customFormat="1" ht="9">
      <c r="A44" s="6"/>
      <c r="B44" s="189" t="s">
        <v>2</v>
      </c>
      <c r="C44" s="186">
        <v>86735476.915966377</v>
      </c>
      <c r="D44" s="186">
        <v>85125367.420168057</v>
      </c>
      <c r="E44" s="186">
        <v>94988055.226890743</v>
      </c>
      <c r="F44" s="186">
        <v>107827484.05042017</v>
      </c>
      <c r="G44" s="186">
        <v>91194166.840336129</v>
      </c>
      <c r="H44" s="186">
        <v>91670152.605042011</v>
      </c>
      <c r="I44" s="186">
        <v>87296691.411764696</v>
      </c>
      <c r="J44" s="186">
        <v>87293519.210084021</v>
      </c>
      <c r="K44" s="186">
        <v>91714211.369747892</v>
      </c>
      <c r="L44" s="186">
        <v>79787662.294117644</v>
      </c>
      <c r="M44" s="186"/>
      <c r="N44" s="186"/>
      <c r="O44" s="186">
        <v>903632787.34453773</v>
      </c>
      <c r="P44" s="186">
        <v>1386726.8191679344</v>
      </c>
      <c r="Q44" s="22"/>
      <c r="R44" s="6"/>
      <c r="S44" s="1"/>
    </row>
    <row r="45" spans="1:19" s="3" customFormat="1" ht="9">
      <c r="A45" s="6"/>
      <c r="B45" s="191" t="s">
        <v>3</v>
      </c>
      <c r="C45" s="182">
        <v>150484066.15966386</v>
      </c>
      <c r="D45" s="182">
        <v>138313351.27731091</v>
      </c>
      <c r="E45" s="182">
        <v>166760177.30252099</v>
      </c>
      <c r="F45" s="182">
        <v>157272533.05042017</v>
      </c>
      <c r="G45" s="182">
        <v>168688585.65546218</v>
      </c>
      <c r="H45" s="182">
        <v>148631412.72268906</v>
      </c>
      <c r="I45" s="182">
        <v>156892306.16806722</v>
      </c>
      <c r="J45" s="182">
        <v>152863254.62184873</v>
      </c>
      <c r="K45" s="182">
        <v>156288952.8655462</v>
      </c>
      <c r="L45" s="182">
        <v>159540193.907563</v>
      </c>
      <c r="M45" s="182"/>
      <c r="N45" s="182"/>
      <c r="O45" s="182">
        <v>1555734833.7310925</v>
      </c>
      <c r="P45" s="182">
        <v>2388251.4481076407</v>
      </c>
      <c r="Q45" s="22"/>
      <c r="R45" s="6"/>
      <c r="S45" s="1"/>
    </row>
    <row r="46" spans="1:19" s="3" customFormat="1" ht="9">
      <c r="A46" s="6"/>
      <c r="B46" s="192" t="s">
        <v>127</v>
      </c>
      <c r="C46" s="186">
        <v>486129261.01680666</v>
      </c>
      <c r="D46" s="186">
        <v>453827141.63865542</v>
      </c>
      <c r="E46" s="186">
        <v>531131311.53781509</v>
      </c>
      <c r="F46" s="186">
        <v>561265462.26050413</v>
      </c>
      <c r="G46" s="186">
        <v>553792205.19327724</v>
      </c>
      <c r="H46" s="186">
        <v>555424020.35294116</v>
      </c>
      <c r="I46" s="186">
        <v>508457219.58823526</v>
      </c>
      <c r="J46" s="186">
        <v>501142679.5798319</v>
      </c>
      <c r="K46" s="186">
        <v>567607678.06722689</v>
      </c>
      <c r="L46" s="186">
        <v>534988833.1596638</v>
      </c>
      <c r="M46" s="186"/>
      <c r="N46" s="186"/>
      <c r="O46" s="186">
        <v>5253765812.3949585</v>
      </c>
      <c r="P46" s="186">
        <v>8067304.0383707881</v>
      </c>
      <c r="Q46" s="22"/>
      <c r="R46" s="6"/>
      <c r="S46" s="1"/>
    </row>
    <row r="47" spans="1:19" s="3" customFormat="1" ht="9">
      <c r="A47" s="6"/>
      <c r="B47" s="191" t="s">
        <v>7</v>
      </c>
      <c r="C47" s="182">
        <v>67096260.075630248</v>
      </c>
      <c r="D47" s="182">
        <v>65556396.453781508</v>
      </c>
      <c r="E47" s="182">
        <v>62941116.705882348</v>
      </c>
      <c r="F47" s="182">
        <v>61475310.294117644</v>
      </c>
      <c r="G47" s="182">
        <v>62597766.588235289</v>
      </c>
      <c r="H47" s="182">
        <v>61403015.613445371</v>
      </c>
      <c r="I47" s="182">
        <v>68546209.630252093</v>
      </c>
      <c r="J47" s="182">
        <v>62663038.773109242</v>
      </c>
      <c r="K47" s="182">
        <v>71864157.756302521</v>
      </c>
      <c r="L47" s="182">
        <v>71049501.621848732</v>
      </c>
      <c r="M47" s="182"/>
      <c r="N47" s="182"/>
      <c r="O47" s="182">
        <v>655192773.51260507</v>
      </c>
      <c r="P47" s="182">
        <v>1007024.5256693794</v>
      </c>
      <c r="Q47" s="22"/>
      <c r="R47" s="6"/>
      <c r="S47" s="1"/>
    </row>
    <row r="48" spans="1:19" s="3" customFormat="1" ht="9">
      <c r="A48" s="6"/>
      <c r="B48" s="192" t="s">
        <v>8</v>
      </c>
      <c r="C48" s="186">
        <v>281425471.24369746</v>
      </c>
      <c r="D48" s="186">
        <v>264197010.48739493</v>
      </c>
      <c r="E48" s="186">
        <v>318701505.78151256</v>
      </c>
      <c r="F48" s="186">
        <v>313946930.45378149</v>
      </c>
      <c r="G48" s="186">
        <v>320557563.73109239</v>
      </c>
      <c r="H48" s="186">
        <v>301059540.0420168</v>
      </c>
      <c r="I48" s="186">
        <v>269504234.82352936</v>
      </c>
      <c r="J48" s="186">
        <v>291239727.73109239</v>
      </c>
      <c r="K48" s="186">
        <v>287027173.54621845</v>
      </c>
      <c r="L48" s="186">
        <v>281653262.40336132</v>
      </c>
      <c r="M48" s="186"/>
      <c r="N48" s="186"/>
      <c r="O48" s="186">
        <v>2929312420.2436972</v>
      </c>
      <c r="P48" s="186">
        <v>4494898.027287486</v>
      </c>
      <c r="Q48" s="22"/>
      <c r="R48" s="6"/>
      <c r="S48" s="1"/>
    </row>
    <row r="49" spans="1:19" s="3" customFormat="1" ht="9">
      <c r="A49" s="6"/>
      <c r="B49" s="191" t="s">
        <v>9</v>
      </c>
      <c r="C49" s="182">
        <v>178038365.74789914</v>
      </c>
      <c r="D49" s="182">
        <v>175055895.99159664</v>
      </c>
      <c r="E49" s="182">
        <v>174924521.84873948</v>
      </c>
      <c r="F49" s="182">
        <v>168394507.00840336</v>
      </c>
      <c r="G49" s="182">
        <v>158812676.88235292</v>
      </c>
      <c r="H49" s="182">
        <v>167702911.95798317</v>
      </c>
      <c r="I49" s="182">
        <v>161544726.4789916</v>
      </c>
      <c r="J49" s="182">
        <v>146278912.07563025</v>
      </c>
      <c r="K49" s="182">
        <v>154596524.03361344</v>
      </c>
      <c r="L49" s="182">
        <v>164792224.84033611</v>
      </c>
      <c r="M49" s="182"/>
      <c r="N49" s="182"/>
      <c r="O49" s="182">
        <v>1650141266.865546</v>
      </c>
      <c r="P49" s="182">
        <v>2532809.1644396274</v>
      </c>
      <c r="Q49" s="22"/>
      <c r="R49" s="6"/>
      <c r="S49" s="1"/>
    </row>
    <row r="50" spans="1:19" s="3" customFormat="1" ht="9">
      <c r="A50" s="6"/>
      <c r="B50" s="193" t="s">
        <v>128</v>
      </c>
      <c r="C50" s="186">
        <v>117062752.89915965</v>
      </c>
      <c r="D50" s="186">
        <v>117363150.08403361</v>
      </c>
      <c r="E50" s="186">
        <v>132800378.65546218</v>
      </c>
      <c r="F50" s="186">
        <v>116130035.55462185</v>
      </c>
      <c r="G50" s="186">
        <v>124414830.99999999</v>
      </c>
      <c r="H50" s="186">
        <v>125469492.26050419</v>
      </c>
      <c r="I50" s="186">
        <v>112085704.01680671</v>
      </c>
      <c r="J50" s="186">
        <v>118767059.76470587</v>
      </c>
      <c r="K50" s="186">
        <v>120561928.61344537</v>
      </c>
      <c r="L50" s="186">
        <v>129431257.62184873</v>
      </c>
      <c r="M50" s="186"/>
      <c r="N50" s="186"/>
      <c r="O50" s="186">
        <v>1214086590.4705882</v>
      </c>
      <c r="P50" s="186">
        <v>1864336.9223672359</v>
      </c>
      <c r="Q50" s="22"/>
      <c r="R50" s="6"/>
      <c r="S50" s="1"/>
    </row>
    <row r="51" spans="1:19" s="3" customFormat="1" ht="9">
      <c r="A51" s="6"/>
      <c r="B51" s="191" t="s">
        <v>90</v>
      </c>
      <c r="C51" s="182">
        <v>65492992.655462183</v>
      </c>
      <c r="D51" s="182">
        <v>60429539.756302513</v>
      </c>
      <c r="E51" s="182">
        <v>58718034.764705881</v>
      </c>
      <c r="F51" s="182">
        <v>56684590.10084033</v>
      </c>
      <c r="G51" s="182">
        <v>51397993.857142851</v>
      </c>
      <c r="H51" s="182">
        <v>52297277.907563023</v>
      </c>
      <c r="I51" s="182">
        <v>41633381.655462183</v>
      </c>
      <c r="J51" s="182">
        <v>45052029.462184869</v>
      </c>
      <c r="K51" s="182">
        <v>43895037.394957982</v>
      </c>
      <c r="L51" s="182">
        <v>52099132.336134449</v>
      </c>
      <c r="M51" s="182"/>
      <c r="N51" s="182"/>
      <c r="O51" s="182">
        <v>527700009.89075625</v>
      </c>
      <c r="P51" s="182">
        <v>809528.7506406561</v>
      </c>
      <c r="Q51" s="22"/>
      <c r="R51" s="6"/>
      <c r="S51" s="1"/>
    </row>
    <row r="52" spans="1:19" s="3" customFormat="1" ht="9">
      <c r="A52" s="6"/>
      <c r="B52" s="193" t="s">
        <v>88</v>
      </c>
      <c r="C52" s="186">
        <v>66217583.042016804</v>
      </c>
      <c r="D52" s="186">
        <v>58616648.369747892</v>
      </c>
      <c r="E52" s="186">
        <v>76340491.815126047</v>
      </c>
      <c r="F52" s="186">
        <v>72422819.705882341</v>
      </c>
      <c r="G52" s="186">
        <v>77724462.35294117</v>
      </c>
      <c r="H52" s="186">
        <v>61069206.050420165</v>
      </c>
      <c r="I52" s="186">
        <v>66348050.932773106</v>
      </c>
      <c r="J52" s="186">
        <v>63024086.193277307</v>
      </c>
      <c r="K52" s="186">
        <v>62457496.932773106</v>
      </c>
      <c r="L52" s="186">
        <v>70710574.35294117</v>
      </c>
      <c r="M52" s="186"/>
      <c r="N52" s="186"/>
      <c r="O52" s="186">
        <v>674931419.74789917</v>
      </c>
      <c r="P52" s="186">
        <v>1035534.6002347813</v>
      </c>
      <c r="Q52" s="22"/>
      <c r="R52" s="6"/>
      <c r="S52" s="1"/>
    </row>
    <row r="53" spans="1:19" s="3" customFormat="1" ht="9">
      <c r="A53" s="6"/>
      <c r="B53" s="191" t="s">
        <v>10</v>
      </c>
      <c r="C53" s="182">
        <v>246495364.47058821</v>
      </c>
      <c r="D53" s="182">
        <v>209651585.36134452</v>
      </c>
      <c r="E53" s="182">
        <v>254445278.05042014</v>
      </c>
      <c r="F53" s="182">
        <v>239124596.59663865</v>
      </c>
      <c r="G53" s="182">
        <v>245211918.46218485</v>
      </c>
      <c r="H53" s="182">
        <v>248155606.82352939</v>
      </c>
      <c r="I53" s="182">
        <v>250458441.94957981</v>
      </c>
      <c r="J53" s="182">
        <v>242225674.09243697</v>
      </c>
      <c r="K53" s="182">
        <v>253904797.98319325</v>
      </c>
      <c r="L53" s="182">
        <v>237600393.44537812</v>
      </c>
      <c r="M53" s="182"/>
      <c r="N53" s="182"/>
      <c r="O53" s="182">
        <v>2427273657.2352943</v>
      </c>
      <c r="P53" s="182">
        <v>3726303.8045998267</v>
      </c>
      <c r="Q53" s="22"/>
      <c r="R53" s="6"/>
      <c r="S53" s="1"/>
    </row>
    <row r="54" spans="1:19" s="3" customFormat="1" ht="9">
      <c r="A54" s="6"/>
      <c r="B54" s="157" t="s">
        <v>0</v>
      </c>
      <c r="C54" s="157">
        <v>4153506107.8151255</v>
      </c>
      <c r="D54" s="157">
        <v>3809124265.5798316</v>
      </c>
      <c r="E54" s="157">
        <v>4385435575.4117651</v>
      </c>
      <c r="F54" s="157">
        <v>4354754255.8235292</v>
      </c>
      <c r="G54" s="157">
        <v>4099759440.1344538</v>
      </c>
      <c r="H54" s="157">
        <v>4431644244.4033613</v>
      </c>
      <c r="I54" s="157">
        <v>3782887752.1848731</v>
      </c>
      <c r="J54" s="157">
        <v>4149820122.0252094</v>
      </c>
      <c r="K54" s="157">
        <v>4283605045.8739491</v>
      </c>
      <c r="L54" s="157">
        <v>4195035963.1008401</v>
      </c>
      <c r="M54" s="157"/>
      <c r="N54" s="157"/>
      <c r="O54" s="157">
        <v>41645572772.352951</v>
      </c>
      <c r="P54" s="157">
        <v>63945473.674044862</v>
      </c>
      <c r="Q54" s="22"/>
      <c r="R54" s="6"/>
      <c r="S54" s="1"/>
    </row>
    <row r="55" spans="1:19" s="3" customFormat="1" ht="9">
      <c r="A55" s="6"/>
      <c r="B55" s="157" t="s">
        <v>5</v>
      </c>
      <c r="C55" s="157">
        <v>6281864.6800694587</v>
      </c>
      <c r="D55" s="157">
        <v>5922053.8635590728</v>
      </c>
      <c r="E55" s="157">
        <v>6632540.192697769</v>
      </c>
      <c r="F55" s="157">
        <v>6640976.9967113938</v>
      </c>
      <c r="G55" s="157">
        <v>6105011.5259470083</v>
      </c>
      <c r="H55" s="157">
        <v>6662623.8358315593</v>
      </c>
      <c r="I55" s="157">
        <v>5747584.5939269084</v>
      </c>
      <c r="J55" s="157">
        <v>6441419.5362368207</v>
      </c>
      <c r="K55" s="157">
        <v>6847851.5296766786</v>
      </c>
      <c r="L55" s="157">
        <v>6663546.9193881974</v>
      </c>
      <c r="M55" s="157"/>
      <c r="N55" s="157"/>
      <c r="O55" s="157">
        <v>63945473.674044862</v>
      </c>
      <c r="P55" s="157"/>
      <c r="Q55" s="22"/>
      <c r="R55" s="6"/>
      <c r="S55" s="1"/>
    </row>
    <row r="56" spans="1:19" s="1" customFormat="1" ht="18" customHeight="1">
      <c r="A56" s="6"/>
      <c r="B56" s="157" t="s">
        <v>15</v>
      </c>
      <c r="C56" s="156">
        <v>661.19</v>
      </c>
      <c r="D56" s="156">
        <v>643.21</v>
      </c>
      <c r="E56" s="156">
        <v>661.2</v>
      </c>
      <c r="F56" s="156">
        <v>655.74</v>
      </c>
      <c r="G56" s="156">
        <v>671.54</v>
      </c>
      <c r="H56" s="156">
        <v>665.15</v>
      </c>
      <c r="I56" s="156">
        <v>658.17</v>
      </c>
      <c r="J56" s="156">
        <v>644.24</v>
      </c>
      <c r="K56" s="156">
        <v>625.54</v>
      </c>
      <c r="L56" s="156">
        <v>629.55000000000007</v>
      </c>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58" zoomScaleNormal="100" workbookViewId="0">
      <selection activeCell="N90" sqref="N90:Q90"/>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3" t="s">
        <v>171</v>
      </c>
      <c r="C10" s="354"/>
      <c r="D10" s="354"/>
      <c r="E10" s="354"/>
      <c r="F10" s="354"/>
      <c r="G10" s="354"/>
      <c r="H10" s="354"/>
      <c r="I10" s="354"/>
      <c r="J10" s="354"/>
      <c r="K10" s="354"/>
      <c r="L10" s="354"/>
      <c r="M10" s="354"/>
      <c r="N10" s="354"/>
      <c r="O10" s="354"/>
      <c r="P10" s="355"/>
      <c r="Q10" s="40"/>
      <c r="R10" s="46"/>
      <c r="S10" s="40"/>
    </row>
    <row r="11" spans="1:19" s="42" customFormat="1" ht="9">
      <c r="A11" s="40"/>
      <c r="B11" s="189" t="s">
        <v>185</v>
      </c>
      <c r="C11" s="231" t="s">
        <v>130</v>
      </c>
      <c r="D11" s="231">
        <v>0</v>
      </c>
      <c r="E11" s="231">
        <v>0</v>
      </c>
      <c r="F11" s="231">
        <v>0</v>
      </c>
      <c r="G11" s="231">
        <v>0</v>
      </c>
      <c r="H11" s="231">
        <v>0</v>
      </c>
      <c r="I11" s="231">
        <v>0</v>
      </c>
      <c r="J11" s="231">
        <v>0</v>
      </c>
      <c r="K11" s="231">
        <v>0</v>
      </c>
      <c r="L11" s="231">
        <v>5537</v>
      </c>
      <c r="M11" s="231">
        <v>19840</v>
      </c>
      <c r="N11" s="231"/>
      <c r="O11" s="231"/>
      <c r="P11" s="231">
        <v>25377</v>
      </c>
      <c r="Q11" s="40"/>
      <c r="R11" s="46"/>
      <c r="S11" s="40"/>
    </row>
    <row r="12" spans="1:19" s="230" customFormat="1" ht="9">
      <c r="A12" s="228"/>
      <c r="B12" s="188" t="s">
        <v>125</v>
      </c>
      <c r="C12" s="182" t="s">
        <v>62</v>
      </c>
      <c r="D12" s="182">
        <v>16769</v>
      </c>
      <c r="E12" s="182">
        <v>14607</v>
      </c>
      <c r="F12" s="182">
        <v>17278</v>
      </c>
      <c r="G12" s="182">
        <v>17302</v>
      </c>
      <c r="H12" s="182">
        <v>16416</v>
      </c>
      <c r="I12" s="182">
        <v>17832</v>
      </c>
      <c r="J12" s="182">
        <v>17524</v>
      </c>
      <c r="K12" s="182">
        <v>17878</v>
      </c>
      <c r="L12" s="182">
        <v>17781</v>
      </c>
      <c r="M12" s="182">
        <v>17174</v>
      </c>
      <c r="N12" s="182"/>
      <c r="O12" s="182"/>
      <c r="P12" s="182">
        <v>170561</v>
      </c>
      <c r="Q12" s="229"/>
      <c r="R12" s="229"/>
      <c r="S12" s="228"/>
    </row>
    <row r="13" spans="1:19" s="233" customFormat="1" ht="9">
      <c r="A13" s="228"/>
      <c r="B13" s="189" t="s">
        <v>1</v>
      </c>
      <c r="C13" s="231" t="s">
        <v>63</v>
      </c>
      <c r="D13" s="231">
        <v>45212</v>
      </c>
      <c r="E13" s="231">
        <v>42629</v>
      </c>
      <c r="F13" s="231">
        <v>46939</v>
      </c>
      <c r="G13" s="231">
        <v>47254</v>
      </c>
      <c r="H13" s="231">
        <v>46622</v>
      </c>
      <c r="I13" s="231">
        <v>41695</v>
      </c>
      <c r="J13" s="231">
        <v>40463</v>
      </c>
      <c r="K13" s="231">
        <v>40654</v>
      </c>
      <c r="L13" s="231">
        <v>41689</v>
      </c>
      <c r="M13" s="231">
        <v>39791</v>
      </c>
      <c r="N13" s="231"/>
      <c r="O13" s="231"/>
      <c r="P13" s="231">
        <v>432948</v>
      </c>
      <c r="Q13" s="229"/>
      <c r="R13" s="229"/>
      <c r="S13" s="232"/>
    </row>
    <row r="14" spans="1:19" s="233" customFormat="1" ht="9">
      <c r="A14" s="228"/>
      <c r="B14" s="190" t="s">
        <v>49</v>
      </c>
      <c r="C14" s="182" t="s">
        <v>64</v>
      </c>
      <c r="D14" s="182">
        <v>19206</v>
      </c>
      <c r="E14" s="182">
        <v>18308</v>
      </c>
      <c r="F14" s="182">
        <v>21536</v>
      </c>
      <c r="G14" s="182">
        <v>20922</v>
      </c>
      <c r="H14" s="182">
        <v>20444</v>
      </c>
      <c r="I14" s="182">
        <v>21229</v>
      </c>
      <c r="J14" s="182">
        <v>21785</v>
      </c>
      <c r="K14" s="182">
        <v>21664</v>
      </c>
      <c r="L14" s="182">
        <v>21608</v>
      </c>
      <c r="M14" s="182">
        <v>22335</v>
      </c>
      <c r="N14" s="182"/>
      <c r="O14" s="183"/>
      <c r="P14" s="183">
        <v>209037</v>
      </c>
      <c r="Q14" s="229"/>
      <c r="R14" s="229"/>
      <c r="S14" s="232"/>
    </row>
    <row r="15" spans="1:19" s="233" customFormat="1" ht="9">
      <c r="A15" s="228"/>
      <c r="B15" s="189" t="s">
        <v>152</v>
      </c>
      <c r="C15" s="231" t="s">
        <v>153</v>
      </c>
      <c r="D15" s="231">
        <v>10991</v>
      </c>
      <c r="E15" s="231">
        <v>11136</v>
      </c>
      <c r="F15" s="231">
        <v>9283</v>
      </c>
      <c r="G15" s="231">
        <v>9251</v>
      </c>
      <c r="H15" s="231">
        <v>8120</v>
      </c>
      <c r="I15" s="231">
        <v>8171</v>
      </c>
      <c r="J15" s="231">
        <v>9771</v>
      </c>
      <c r="K15" s="231">
        <v>9868</v>
      </c>
      <c r="L15" s="231">
        <v>11266</v>
      </c>
      <c r="M15" s="231">
        <v>11521</v>
      </c>
      <c r="N15" s="231"/>
      <c r="O15" s="231"/>
      <c r="P15" s="231">
        <v>99378</v>
      </c>
      <c r="Q15" s="229"/>
      <c r="R15" s="229"/>
      <c r="S15" s="232"/>
    </row>
    <row r="16" spans="1:19" s="233" customFormat="1" ht="9">
      <c r="A16" s="228"/>
      <c r="B16" s="188" t="s">
        <v>18</v>
      </c>
      <c r="C16" s="182" t="s">
        <v>65</v>
      </c>
      <c r="D16" s="182">
        <v>25003</v>
      </c>
      <c r="E16" s="182">
        <v>27104</v>
      </c>
      <c r="F16" s="182">
        <v>20537</v>
      </c>
      <c r="G16" s="182">
        <v>17334</v>
      </c>
      <c r="H16" s="182">
        <v>16092</v>
      </c>
      <c r="I16" s="182">
        <v>16361</v>
      </c>
      <c r="J16" s="182">
        <v>19849</v>
      </c>
      <c r="K16" s="182">
        <v>18259</v>
      </c>
      <c r="L16" s="182">
        <v>19096</v>
      </c>
      <c r="M16" s="182">
        <v>19978</v>
      </c>
      <c r="N16" s="182"/>
      <c r="O16" s="183"/>
      <c r="P16" s="183">
        <v>199613</v>
      </c>
      <c r="Q16" s="229"/>
      <c r="R16" s="229"/>
      <c r="S16" s="232"/>
    </row>
    <row r="17" spans="1:19" s="233" customFormat="1" ht="9">
      <c r="A17" s="228"/>
      <c r="B17" s="189" t="s">
        <v>76</v>
      </c>
      <c r="C17" s="231" t="s">
        <v>66</v>
      </c>
      <c r="D17" s="231">
        <v>35346</v>
      </c>
      <c r="E17" s="231">
        <v>33078</v>
      </c>
      <c r="F17" s="231">
        <v>33763</v>
      </c>
      <c r="G17" s="231">
        <v>32988</v>
      </c>
      <c r="H17" s="231">
        <v>31658</v>
      </c>
      <c r="I17" s="231">
        <v>30752</v>
      </c>
      <c r="J17" s="231">
        <v>35473</v>
      </c>
      <c r="K17" s="231">
        <v>30452</v>
      </c>
      <c r="L17" s="231">
        <v>31168</v>
      </c>
      <c r="M17" s="231">
        <v>32896</v>
      </c>
      <c r="N17" s="231"/>
      <c r="O17" s="231"/>
      <c r="P17" s="231">
        <v>327574</v>
      </c>
      <c r="Q17" s="229"/>
      <c r="R17" s="229"/>
      <c r="S17" s="232"/>
    </row>
    <row r="18" spans="1:19" s="233" customFormat="1" ht="9">
      <c r="A18" s="228"/>
      <c r="B18" s="188" t="s">
        <v>126</v>
      </c>
      <c r="C18" s="182" t="s">
        <v>67</v>
      </c>
      <c r="D18" s="182">
        <v>73922</v>
      </c>
      <c r="E18" s="182">
        <v>65272</v>
      </c>
      <c r="F18" s="182">
        <v>61838</v>
      </c>
      <c r="G18" s="182">
        <v>66142</v>
      </c>
      <c r="H18" s="182">
        <v>64490</v>
      </c>
      <c r="I18" s="182">
        <v>72014</v>
      </c>
      <c r="J18" s="182">
        <v>42351</v>
      </c>
      <c r="K18" s="182">
        <v>65094</v>
      </c>
      <c r="L18" s="182">
        <v>77452</v>
      </c>
      <c r="M18" s="182">
        <v>75275</v>
      </c>
      <c r="N18" s="182"/>
      <c r="O18" s="183"/>
      <c r="P18" s="183">
        <v>663850</v>
      </c>
      <c r="Q18" s="229"/>
      <c r="R18" s="229"/>
      <c r="S18" s="232"/>
    </row>
    <row r="19" spans="1:19" s="233" customFormat="1" ht="9">
      <c r="A19" s="228"/>
      <c r="B19" s="189" t="s">
        <v>2</v>
      </c>
      <c r="C19" s="231" t="s">
        <v>68</v>
      </c>
      <c r="D19" s="231">
        <v>8691</v>
      </c>
      <c r="E19" s="231">
        <v>9127</v>
      </c>
      <c r="F19" s="231">
        <v>9642</v>
      </c>
      <c r="G19" s="231">
        <v>9028</v>
      </c>
      <c r="H19" s="231">
        <v>7929</v>
      </c>
      <c r="I19" s="231">
        <v>7887</v>
      </c>
      <c r="J19" s="231">
        <v>8649</v>
      </c>
      <c r="K19" s="231">
        <v>7128</v>
      </c>
      <c r="L19" s="231">
        <v>8595</v>
      </c>
      <c r="M19" s="231">
        <v>7581</v>
      </c>
      <c r="N19" s="231"/>
      <c r="O19" s="231"/>
      <c r="P19" s="231">
        <v>84257</v>
      </c>
      <c r="Q19" s="229"/>
      <c r="R19" s="229"/>
      <c r="S19" s="232"/>
    </row>
    <row r="20" spans="1:19" s="233" customFormat="1" ht="9">
      <c r="A20" s="228"/>
      <c r="B20" s="191" t="s">
        <v>3</v>
      </c>
      <c r="C20" s="234" t="s">
        <v>69</v>
      </c>
      <c r="D20" s="234">
        <v>19134</v>
      </c>
      <c r="E20" s="234">
        <v>18431</v>
      </c>
      <c r="F20" s="234">
        <v>20563</v>
      </c>
      <c r="G20" s="234">
        <v>20252</v>
      </c>
      <c r="H20" s="234">
        <v>19632</v>
      </c>
      <c r="I20" s="234">
        <v>18146</v>
      </c>
      <c r="J20" s="234">
        <v>19196</v>
      </c>
      <c r="K20" s="234">
        <v>19189</v>
      </c>
      <c r="L20" s="234">
        <v>18152</v>
      </c>
      <c r="M20" s="234">
        <v>19231</v>
      </c>
      <c r="N20" s="234"/>
      <c r="O20" s="234"/>
      <c r="P20" s="234">
        <v>191926</v>
      </c>
      <c r="Q20" s="229"/>
      <c r="R20" s="229"/>
      <c r="S20" s="232"/>
    </row>
    <row r="21" spans="1:19" s="233" customFormat="1" ht="9">
      <c r="A21" s="228"/>
      <c r="B21" s="192" t="s">
        <v>127</v>
      </c>
      <c r="C21" s="186" t="s">
        <v>70</v>
      </c>
      <c r="D21" s="186">
        <v>63728</v>
      </c>
      <c r="E21" s="186">
        <v>63050</v>
      </c>
      <c r="F21" s="186">
        <v>65267</v>
      </c>
      <c r="G21" s="186">
        <v>65885</v>
      </c>
      <c r="H21" s="186">
        <v>66037</v>
      </c>
      <c r="I21" s="186">
        <v>65571</v>
      </c>
      <c r="J21" s="186">
        <v>67234</v>
      </c>
      <c r="K21" s="186">
        <v>63650</v>
      </c>
      <c r="L21" s="186">
        <v>68986</v>
      </c>
      <c r="M21" s="186">
        <v>67804</v>
      </c>
      <c r="N21" s="186"/>
      <c r="O21" s="187"/>
      <c r="P21" s="187">
        <v>657212</v>
      </c>
      <c r="Q21" s="229"/>
      <c r="R21" s="229"/>
      <c r="S21" s="232"/>
    </row>
    <row r="22" spans="1:19" s="233" customFormat="1" ht="9">
      <c r="A22" s="228"/>
      <c r="B22" s="191" t="s">
        <v>7</v>
      </c>
      <c r="C22" s="234" t="s">
        <v>71</v>
      </c>
      <c r="D22" s="234">
        <v>10935</v>
      </c>
      <c r="E22" s="234">
        <v>12069</v>
      </c>
      <c r="F22" s="234">
        <v>12044</v>
      </c>
      <c r="G22" s="234">
        <v>11069</v>
      </c>
      <c r="H22" s="234">
        <v>11363</v>
      </c>
      <c r="I22" s="234">
        <v>11941</v>
      </c>
      <c r="J22" s="234">
        <v>12422</v>
      </c>
      <c r="K22" s="234">
        <v>11999</v>
      </c>
      <c r="L22" s="234">
        <v>12562</v>
      </c>
      <c r="M22" s="234">
        <v>12372</v>
      </c>
      <c r="N22" s="234"/>
      <c r="O22" s="234"/>
      <c r="P22" s="234">
        <v>118776</v>
      </c>
      <c r="Q22" s="229"/>
      <c r="R22" s="229"/>
      <c r="S22" s="232"/>
    </row>
    <row r="23" spans="1:19" s="233" customFormat="1" ht="9">
      <c r="A23" s="228"/>
      <c r="B23" s="192" t="s">
        <v>8</v>
      </c>
      <c r="C23" s="186" t="s">
        <v>72</v>
      </c>
      <c r="D23" s="186">
        <v>38170</v>
      </c>
      <c r="E23" s="186">
        <v>35605</v>
      </c>
      <c r="F23" s="186">
        <v>37480</v>
      </c>
      <c r="G23" s="186">
        <v>36376</v>
      </c>
      <c r="H23" s="186">
        <v>36344</v>
      </c>
      <c r="I23" s="186">
        <v>34500</v>
      </c>
      <c r="J23" s="186">
        <v>35950</v>
      </c>
      <c r="K23" s="186">
        <v>34700</v>
      </c>
      <c r="L23" s="186">
        <v>36892</v>
      </c>
      <c r="M23" s="186">
        <v>41734</v>
      </c>
      <c r="N23" s="186"/>
      <c r="O23" s="187"/>
      <c r="P23" s="187">
        <v>367751</v>
      </c>
      <c r="Q23" s="229"/>
      <c r="R23" s="229"/>
      <c r="S23" s="232"/>
    </row>
    <row r="24" spans="1:19" s="233" customFormat="1" ht="9">
      <c r="A24" s="228"/>
      <c r="B24" s="191" t="s">
        <v>9</v>
      </c>
      <c r="C24" s="234" t="s">
        <v>73</v>
      </c>
      <c r="D24" s="234">
        <v>27376</v>
      </c>
      <c r="E24" s="234">
        <v>30786</v>
      </c>
      <c r="F24" s="234">
        <v>27205</v>
      </c>
      <c r="G24" s="234">
        <v>24904</v>
      </c>
      <c r="H24" s="234">
        <v>25183</v>
      </c>
      <c r="I24" s="234">
        <v>24902</v>
      </c>
      <c r="J24" s="234">
        <v>24074</v>
      </c>
      <c r="K24" s="234">
        <v>23703</v>
      </c>
      <c r="L24" s="234">
        <v>24468</v>
      </c>
      <c r="M24" s="234">
        <v>24899</v>
      </c>
      <c r="N24" s="234"/>
      <c r="O24" s="234"/>
      <c r="P24" s="234">
        <v>257500</v>
      </c>
      <c r="Q24" s="229"/>
      <c r="R24" s="229"/>
      <c r="S24" s="232"/>
    </row>
    <row r="25" spans="1:19" s="233" customFormat="1" ht="9">
      <c r="A25" s="228"/>
      <c r="B25" s="193" t="s">
        <v>128</v>
      </c>
      <c r="C25" s="186" t="s">
        <v>74</v>
      </c>
      <c r="D25" s="186">
        <v>16422</v>
      </c>
      <c r="E25" s="186">
        <v>16356</v>
      </c>
      <c r="F25" s="186">
        <v>16399</v>
      </c>
      <c r="G25" s="186">
        <v>15840</v>
      </c>
      <c r="H25" s="186">
        <v>15106</v>
      </c>
      <c r="I25" s="186">
        <v>14984</v>
      </c>
      <c r="J25" s="186">
        <v>15005</v>
      </c>
      <c r="K25" s="186">
        <v>15491</v>
      </c>
      <c r="L25" s="186">
        <v>15284</v>
      </c>
      <c r="M25" s="186">
        <v>15658</v>
      </c>
      <c r="N25" s="186"/>
      <c r="O25" s="187"/>
      <c r="P25" s="187">
        <v>156545</v>
      </c>
      <c r="Q25" s="229"/>
      <c r="R25" s="229"/>
      <c r="S25" s="232"/>
    </row>
    <row r="26" spans="1:19" s="233" customFormat="1" ht="9">
      <c r="A26" s="228"/>
      <c r="B26" s="191" t="s">
        <v>90</v>
      </c>
      <c r="C26" s="234" t="s">
        <v>91</v>
      </c>
      <c r="D26" s="234">
        <v>9365</v>
      </c>
      <c r="E26" s="234">
        <v>11022</v>
      </c>
      <c r="F26" s="234">
        <v>7360</v>
      </c>
      <c r="G26" s="234">
        <v>7707</v>
      </c>
      <c r="H26" s="234">
        <v>6519</v>
      </c>
      <c r="I26" s="234">
        <v>6807</v>
      </c>
      <c r="J26" s="234">
        <v>6805</v>
      </c>
      <c r="K26" s="234">
        <v>6668</v>
      </c>
      <c r="L26" s="234">
        <v>7544</v>
      </c>
      <c r="M26" s="234">
        <v>7395</v>
      </c>
      <c r="N26" s="234"/>
      <c r="O26" s="234"/>
      <c r="P26" s="234">
        <v>77192</v>
      </c>
      <c r="Q26" s="229"/>
      <c r="R26" s="229"/>
      <c r="S26" s="232"/>
    </row>
    <row r="27" spans="1:19" s="233" customFormat="1" ht="9">
      <c r="A27" s="228"/>
      <c r="B27" s="193" t="s">
        <v>88</v>
      </c>
      <c r="C27" s="186" t="s">
        <v>89</v>
      </c>
      <c r="D27" s="186">
        <v>11645</v>
      </c>
      <c r="E27" s="186">
        <v>11062</v>
      </c>
      <c r="F27" s="186">
        <v>11475</v>
      </c>
      <c r="G27" s="186">
        <v>10267</v>
      </c>
      <c r="H27" s="186">
        <v>10240</v>
      </c>
      <c r="I27" s="186">
        <v>8496</v>
      </c>
      <c r="J27" s="186">
        <v>9476</v>
      </c>
      <c r="K27" s="186">
        <v>9751</v>
      </c>
      <c r="L27" s="186">
        <v>10004</v>
      </c>
      <c r="M27" s="186">
        <v>10568</v>
      </c>
      <c r="N27" s="186"/>
      <c r="O27" s="187"/>
      <c r="P27" s="187">
        <v>102984</v>
      </c>
      <c r="Q27" s="229"/>
      <c r="R27" s="229"/>
      <c r="S27" s="232"/>
    </row>
    <row r="28" spans="1:19" s="233" customFormat="1" ht="9">
      <c r="A28" s="228"/>
      <c r="B28" s="191" t="s">
        <v>10</v>
      </c>
      <c r="C28" s="234" t="s">
        <v>75</v>
      </c>
      <c r="D28" s="234">
        <v>35436</v>
      </c>
      <c r="E28" s="234">
        <v>31107</v>
      </c>
      <c r="F28" s="234">
        <v>36543</v>
      </c>
      <c r="G28" s="234">
        <v>33993</v>
      </c>
      <c r="H28" s="234">
        <v>35032</v>
      </c>
      <c r="I28" s="234">
        <v>33760</v>
      </c>
      <c r="J28" s="234">
        <v>35863</v>
      </c>
      <c r="K28" s="234">
        <v>33056</v>
      </c>
      <c r="L28" s="234">
        <v>34558</v>
      </c>
      <c r="M28" s="234">
        <v>34260</v>
      </c>
      <c r="N28" s="234"/>
      <c r="O28" s="234"/>
      <c r="P28" s="234">
        <v>343608</v>
      </c>
      <c r="Q28" s="229"/>
      <c r="R28" s="229"/>
      <c r="S28" s="232"/>
    </row>
    <row r="29" spans="1:19" s="240" customFormat="1" ht="9">
      <c r="A29" s="235"/>
      <c r="B29" s="236" t="s">
        <v>150</v>
      </c>
      <c r="C29" s="237"/>
      <c r="D29" s="237">
        <v>467351</v>
      </c>
      <c r="E29" s="237">
        <v>450749</v>
      </c>
      <c r="F29" s="237">
        <v>455152</v>
      </c>
      <c r="G29" s="237">
        <v>446514</v>
      </c>
      <c r="H29" s="237">
        <v>437227</v>
      </c>
      <c r="I29" s="237">
        <v>435048</v>
      </c>
      <c r="J29" s="237">
        <v>421890</v>
      </c>
      <c r="K29" s="237">
        <v>429204</v>
      </c>
      <c r="L29" s="237">
        <v>462642</v>
      </c>
      <c r="M29" s="237">
        <v>480312</v>
      </c>
      <c r="N29" s="237"/>
      <c r="O29" s="237"/>
      <c r="P29" s="237">
        <v>4486089</v>
      </c>
      <c r="Q29" s="238"/>
      <c r="R29" s="238"/>
      <c r="S29" s="239"/>
    </row>
    <row r="30" spans="1:19" s="41" customFormat="1" ht="15">
      <c r="A30" s="40"/>
      <c r="B30" s="353" t="s">
        <v>147</v>
      </c>
      <c r="C30" s="354"/>
      <c r="D30" s="354"/>
      <c r="E30" s="354"/>
      <c r="F30" s="354"/>
      <c r="G30" s="354"/>
      <c r="H30" s="354"/>
      <c r="I30" s="354"/>
      <c r="J30" s="354"/>
      <c r="K30" s="354"/>
      <c r="L30" s="354"/>
      <c r="M30" s="354"/>
      <c r="N30" s="354"/>
      <c r="O30" s="354"/>
      <c r="P30" s="355"/>
      <c r="Q30" s="46"/>
      <c r="R30" s="46"/>
      <c r="S30" s="49"/>
    </row>
    <row r="31" spans="1:19" s="233" customFormat="1" ht="9">
      <c r="A31" s="228"/>
      <c r="B31" s="211" t="s">
        <v>129</v>
      </c>
      <c r="C31" s="219" t="s">
        <v>130</v>
      </c>
      <c r="D31" s="185">
        <v>8272</v>
      </c>
      <c r="E31" s="185">
        <v>7798</v>
      </c>
      <c r="F31" s="185">
        <v>6956</v>
      </c>
      <c r="G31" s="185">
        <v>6722</v>
      </c>
      <c r="H31" s="185">
        <v>6968</v>
      </c>
      <c r="I31" s="185">
        <v>6896</v>
      </c>
      <c r="J31" s="185">
        <v>6589</v>
      </c>
      <c r="K31" s="185">
        <v>6440</v>
      </c>
      <c r="L31" s="185">
        <v>7048</v>
      </c>
      <c r="M31" s="185">
        <v>5630</v>
      </c>
      <c r="N31" s="185"/>
      <c r="O31" s="185"/>
      <c r="P31" s="185">
        <v>69319</v>
      </c>
      <c r="Q31" s="229"/>
      <c r="R31" s="229"/>
      <c r="S31" s="232"/>
    </row>
    <row r="32" spans="1:19" s="233" customFormat="1" ht="9">
      <c r="A32" s="228"/>
      <c r="B32" s="214" t="s">
        <v>131</v>
      </c>
      <c r="C32" s="222" t="s">
        <v>132</v>
      </c>
      <c r="D32" s="186">
        <v>50309</v>
      </c>
      <c r="E32" s="186">
        <v>48172</v>
      </c>
      <c r="F32" s="186">
        <v>44330</v>
      </c>
      <c r="G32" s="186">
        <v>42048</v>
      </c>
      <c r="H32" s="186">
        <v>41591</v>
      </c>
      <c r="I32" s="186">
        <v>42064</v>
      </c>
      <c r="J32" s="186">
        <v>43330</v>
      </c>
      <c r="K32" s="186">
        <v>42316</v>
      </c>
      <c r="L32" s="186">
        <v>42937</v>
      </c>
      <c r="M32" s="186">
        <v>44318</v>
      </c>
      <c r="N32" s="186"/>
      <c r="O32" s="186"/>
      <c r="P32" s="242">
        <v>441415</v>
      </c>
      <c r="Q32" s="229"/>
      <c r="R32" s="229"/>
      <c r="S32" s="232"/>
    </row>
    <row r="33" spans="1:19" s="233" customFormat="1" ht="9">
      <c r="A33" s="228"/>
      <c r="B33" s="211" t="s">
        <v>133</v>
      </c>
      <c r="C33" s="219" t="s">
        <v>134</v>
      </c>
      <c r="D33" s="185">
        <v>36112</v>
      </c>
      <c r="E33" s="185">
        <v>42358</v>
      </c>
      <c r="F33" s="185">
        <v>27210</v>
      </c>
      <c r="G33" s="185">
        <v>28270</v>
      </c>
      <c r="H33" s="185">
        <v>22723</v>
      </c>
      <c r="I33" s="185">
        <v>23726</v>
      </c>
      <c r="J33" s="185">
        <v>26617</v>
      </c>
      <c r="K33" s="185">
        <v>24241</v>
      </c>
      <c r="L33" s="185">
        <v>28375</v>
      </c>
      <c r="M33" s="185">
        <v>26098</v>
      </c>
      <c r="N33" s="185"/>
      <c r="O33" s="185"/>
      <c r="P33" s="241">
        <v>285730</v>
      </c>
      <c r="Q33" s="229"/>
      <c r="R33" s="229"/>
      <c r="S33" s="232"/>
    </row>
    <row r="34" spans="1:19" s="233" customFormat="1" ht="9">
      <c r="A34" s="228"/>
      <c r="B34" s="214" t="s">
        <v>135</v>
      </c>
      <c r="C34" s="225" t="s">
        <v>136</v>
      </c>
      <c r="D34" s="186">
        <v>244462</v>
      </c>
      <c r="E34" s="186">
        <v>240263</v>
      </c>
      <c r="F34" s="186">
        <v>149135</v>
      </c>
      <c r="G34" s="186">
        <v>138262</v>
      </c>
      <c r="H34" s="186">
        <v>119901</v>
      </c>
      <c r="I34" s="186">
        <v>125747</v>
      </c>
      <c r="J34" s="186">
        <v>134495</v>
      </c>
      <c r="K34" s="186">
        <v>115980</v>
      </c>
      <c r="L34" s="186">
        <v>120313</v>
      </c>
      <c r="M34" s="186">
        <v>118151</v>
      </c>
      <c r="N34" s="186"/>
      <c r="O34" s="186"/>
      <c r="P34" s="242">
        <v>1506709</v>
      </c>
      <c r="Q34" s="229"/>
      <c r="R34" s="229"/>
      <c r="S34" s="232"/>
    </row>
    <row r="35" spans="1:19" s="233" customFormat="1" ht="9">
      <c r="A35" s="228"/>
      <c r="B35" s="211" t="s">
        <v>137</v>
      </c>
      <c r="C35" s="226" t="s">
        <v>138</v>
      </c>
      <c r="D35" s="185">
        <v>41431</v>
      </c>
      <c r="E35" s="185">
        <v>62405</v>
      </c>
      <c r="F35" s="185">
        <v>17340</v>
      </c>
      <c r="G35" s="185">
        <v>15292</v>
      </c>
      <c r="H35" s="185">
        <v>11040</v>
      </c>
      <c r="I35" s="185">
        <v>11904</v>
      </c>
      <c r="J35" s="185">
        <v>18310</v>
      </c>
      <c r="K35" s="185">
        <v>11655</v>
      </c>
      <c r="L35" s="185">
        <v>14608</v>
      </c>
      <c r="M35" s="185">
        <v>12577</v>
      </c>
      <c r="N35" s="185"/>
      <c r="O35" s="185"/>
      <c r="P35" s="241">
        <v>216562</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v>0</v>
      </c>
      <c r="N36" s="186"/>
      <c r="O36" s="186"/>
      <c r="P36" s="242">
        <v>0</v>
      </c>
      <c r="Q36" s="229"/>
      <c r="R36" s="229"/>
      <c r="S36" s="232"/>
    </row>
    <row r="37" spans="1:19" s="233" customFormat="1" ht="9">
      <c r="A37" s="228"/>
      <c r="B37" s="243" t="s">
        <v>141</v>
      </c>
      <c r="C37" s="219" t="s">
        <v>142</v>
      </c>
      <c r="D37" s="244">
        <v>7105</v>
      </c>
      <c r="E37" s="244">
        <v>6721</v>
      </c>
      <c r="F37" s="244">
        <v>5997</v>
      </c>
      <c r="G37" s="244">
        <v>6796</v>
      </c>
      <c r="H37" s="244">
        <v>5914</v>
      </c>
      <c r="I37" s="244">
        <v>5239</v>
      </c>
      <c r="J37" s="244">
        <v>4958</v>
      </c>
      <c r="K37" s="244">
        <v>4890</v>
      </c>
      <c r="L37" s="244">
        <v>5927</v>
      </c>
      <c r="M37" s="244">
        <v>4953</v>
      </c>
      <c r="N37" s="244"/>
      <c r="O37" s="244"/>
      <c r="P37" s="245">
        <v>58500</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1"/>
      <c r="C39" s="371"/>
      <c r="D39" s="371"/>
      <c r="E39" s="371"/>
      <c r="F39" s="371"/>
      <c r="G39" s="371"/>
      <c r="H39" s="371"/>
      <c r="I39" s="371"/>
      <c r="J39" s="371"/>
      <c r="K39" s="371"/>
      <c r="L39" s="371"/>
      <c r="M39" s="371"/>
      <c r="N39" s="371"/>
      <c r="O39" s="371"/>
      <c r="P39" s="371"/>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3" t="s">
        <v>171</v>
      </c>
      <c r="C44" s="354"/>
      <c r="D44" s="354"/>
      <c r="E44" s="354"/>
      <c r="F44" s="354"/>
      <c r="G44" s="354"/>
      <c r="H44" s="354"/>
      <c r="I44" s="354"/>
      <c r="J44" s="354"/>
      <c r="K44" s="354"/>
      <c r="L44" s="354"/>
      <c r="M44" s="354"/>
      <c r="N44" s="354"/>
      <c r="O44" s="354"/>
      <c r="P44" s="354"/>
      <c r="Q44" s="355"/>
    </row>
    <row r="45" spans="1:19">
      <c r="B45" s="197" t="s">
        <v>185</v>
      </c>
      <c r="C45" s="184" t="s">
        <v>130</v>
      </c>
      <c r="D45" s="184">
        <v>0</v>
      </c>
      <c r="E45" s="184">
        <v>0</v>
      </c>
      <c r="F45" s="184">
        <v>0</v>
      </c>
      <c r="G45" s="184">
        <v>0</v>
      </c>
      <c r="H45" s="184">
        <v>0</v>
      </c>
      <c r="I45" s="184">
        <v>0</v>
      </c>
      <c r="J45" s="184">
        <v>0</v>
      </c>
      <c r="K45" s="184">
        <v>0</v>
      </c>
      <c r="L45" s="184">
        <v>18097739.870000001</v>
      </c>
      <c r="M45" s="184">
        <v>64976396.800000012</v>
      </c>
      <c r="N45" s="184"/>
      <c r="O45" s="184"/>
      <c r="P45" s="184">
        <v>83074136.670000017</v>
      </c>
      <c r="Q45" s="248">
        <v>132142.24689407516</v>
      </c>
    </row>
    <row r="46" spans="1:19" s="247" customFormat="1">
      <c r="A46" s="246"/>
      <c r="B46" s="196" t="s">
        <v>125</v>
      </c>
      <c r="C46" s="182" t="s">
        <v>62</v>
      </c>
      <c r="D46" s="182">
        <v>54264987.070000008</v>
      </c>
      <c r="E46" s="182">
        <v>47174621.130000003</v>
      </c>
      <c r="F46" s="182">
        <v>56080241.280000001</v>
      </c>
      <c r="G46" s="182">
        <v>56270775.540000007</v>
      </c>
      <c r="H46" s="182">
        <v>53603000.640000008</v>
      </c>
      <c r="I46" s="182">
        <v>58342737.600000001</v>
      </c>
      <c r="J46" s="182">
        <v>57392677.160000004</v>
      </c>
      <c r="K46" s="182">
        <v>58318036</v>
      </c>
      <c r="L46" s="182">
        <v>58117376.310000002</v>
      </c>
      <c r="M46" s="182">
        <v>56245193.480000004</v>
      </c>
      <c r="N46" s="182"/>
      <c r="O46" s="182"/>
      <c r="P46" s="182">
        <v>555809646.21000004</v>
      </c>
      <c r="Q46" s="182">
        <v>853549.37202431064</v>
      </c>
    </row>
    <row r="47" spans="1:19" s="247" customFormat="1">
      <c r="A47" s="246"/>
      <c r="B47" s="197" t="s">
        <v>1</v>
      </c>
      <c r="C47" s="184" t="s">
        <v>63</v>
      </c>
      <c r="D47" s="184">
        <v>146307388.36000001</v>
      </c>
      <c r="E47" s="184">
        <v>137674192.11000001</v>
      </c>
      <c r="F47" s="184">
        <v>152352728.64000002</v>
      </c>
      <c r="G47" s="184">
        <v>153682766.58000001</v>
      </c>
      <c r="H47" s="184">
        <v>152234350.38000003</v>
      </c>
      <c r="I47" s="184">
        <v>136417701</v>
      </c>
      <c r="J47" s="184">
        <v>132519966.67000002</v>
      </c>
      <c r="K47" s="184">
        <v>132613348.00000001</v>
      </c>
      <c r="L47" s="184">
        <v>136260913.39000002</v>
      </c>
      <c r="M47" s="184">
        <v>130316320.82000002</v>
      </c>
      <c r="N47" s="184"/>
      <c r="O47" s="184"/>
      <c r="P47" s="184">
        <v>1410379675.95</v>
      </c>
      <c r="Q47" s="248">
        <v>2163911.8671611799</v>
      </c>
    </row>
    <row r="48" spans="1:19" s="247" customFormat="1">
      <c r="A48" s="246"/>
      <c r="B48" s="198" t="s">
        <v>49</v>
      </c>
      <c r="C48" s="182" t="s">
        <v>64</v>
      </c>
      <c r="D48" s="182">
        <v>62151192.18</v>
      </c>
      <c r="E48" s="182">
        <v>59127333.720000006</v>
      </c>
      <c r="F48" s="182">
        <v>69900687.360000014</v>
      </c>
      <c r="G48" s="182">
        <v>68043992.940000013</v>
      </c>
      <c r="H48" s="182">
        <v>66755588.760000005</v>
      </c>
      <c r="I48" s="182">
        <v>69457042.200000003</v>
      </c>
      <c r="J48" s="182">
        <v>71347835.650000006</v>
      </c>
      <c r="K48" s="182">
        <v>70667968.000000015</v>
      </c>
      <c r="L48" s="182">
        <v>70625964.080000013</v>
      </c>
      <c r="M48" s="182">
        <v>73147571.700000003</v>
      </c>
      <c r="N48" s="182"/>
      <c r="O48" s="182"/>
      <c r="P48" s="183">
        <v>681225176.59000015</v>
      </c>
      <c r="Q48" s="249">
        <v>1046428.4635100299</v>
      </c>
    </row>
    <row r="49" spans="1:17" s="247" customFormat="1">
      <c r="A49" s="246"/>
      <c r="B49" s="197" t="s">
        <v>152</v>
      </c>
      <c r="C49" s="184" t="s">
        <v>153</v>
      </c>
      <c r="D49" s="184">
        <v>35567205.730000004</v>
      </c>
      <c r="E49" s="184">
        <v>35964714.240000002</v>
      </c>
      <c r="F49" s="184">
        <v>30130390.080000002</v>
      </c>
      <c r="G49" s="184">
        <v>30086749.770000003</v>
      </c>
      <c r="H49" s="184">
        <v>26514154.800000004</v>
      </c>
      <c r="I49" s="184">
        <v>26733877.800000001</v>
      </c>
      <c r="J49" s="184">
        <v>32000904.390000001</v>
      </c>
      <c r="K49" s="184">
        <v>32189416.000000004</v>
      </c>
      <c r="L49" s="184">
        <v>36823033.660000004</v>
      </c>
      <c r="M49" s="184">
        <v>37731505.420000002</v>
      </c>
      <c r="N49" s="184"/>
      <c r="O49" s="184"/>
      <c r="P49" s="184">
        <v>323741951.89000005</v>
      </c>
      <c r="Q49" s="248">
        <v>498219.44868425839</v>
      </c>
    </row>
    <row r="50" spans="1:17" s="247" customFormat="1">
      <c r="A50" s="246"/>
      <c r="B50" s="196" t="s">
        <v>18</v>
      </c>
      <c r="C50" s="182" t="s">
        <v>65</v>
      </c>
      <c r="D50" s="182">
        <v>80910458.090000018</v>
      </c>
      <c r="E50" s="182">
        <v>87534807.360000014</v>
      </c>
      <c r="F50" s="182">
        <v>66658173.120000005</v>
      </c>
      <c r="G50" s="182">
        <v>56374848.180000007</v>
      </c>
      <c r="H50" s="182">
        <v>52545046.68</v>
      </c>
      <c r="I50" s="182">
        <v>53529919.800000012</v>
      </c>
      <c r="J50" s="182">
        <v>65007261.410000004</v>
      </c>
      <c r="K50" s="182">
        <v>59560858.000000007</v>
      </c>
      <c r="L50" s="182">
        <v>62415466.960000001</v>
      </c>
      <c r="M50" s="182">
        <v>65428349.560000002</v>
      </c>
      <c r="N50" s="182"/>
      <c r="O50" s="182"/>
      <c r="P50" s="183">
        <v>649965189.16000009</v>
      </c>
      <c r="Q50" s="249">
        <v>998898.71915961849</v>
      </c>
    </row>
    <row r="51" spans="1:17" s="247" customFormat="1">
      <c r="A51" s="246"/>
      <c r="B51" s="197" t="s">
        <v>76</v>
      </c>
      <c r="C51" s="184" t="s">
        <v>66</v>
      </c>
      <c r="D51" s="184">
        <v>114380716.38000001</v>
      </c>
      <c r="E51" s="184">
        <v>106828378.02</v>
      </c>
      <c r="F51" s="184">
        <v>109586594.88000001</v>
      </c>
      <c r="G51" s="184">
        <v>107285882.76000002</v>
      </c>
      <c r="H51" s="184">
        <v>103372550.82000002</v>
      </c>
      <c r="I51" s="184">
        <v>100614393.60000001</v>
      </c>
      <c r="J51" s="184">
        <v>116177267.57000001</v>
      </c>
      <c r="K51" s="184">
        <v>99334424.000000015</v>
      </c>
      <c r="L51" s="184">
        <v>101872919.68000001</v>
      </c>
      <c r="M51" s="184">
        <v>107735057.92000002</v>
      </c>
      <c r="N51" s="184"/>
      <c r="O51" s="184"/>
      <c r="P51" s="184">
        <v>1067188185.6300004</v>
      </c>
      <c r="Q51" s="248">
        <v>1638317.5208537504</v>
      </c>
    </row>
    <row r="52" spans="1:17" s="247" customFormat="1">
      <c r="A52" s="246"/>
      <c r="B52" s="196" t="s">
        <v>126</v>
      </c>
      <c r="C52" s="182" t="s">
        <v>67</v>
      </c>
      <c r="D52" s="182">
        <v>239213809.66000003</v>
      </c>
      <c r="E52" s="182">
        <v>210801798.48000005</v>
      </c>
      <c r="F52" s="182">
        <v>200711306.88000003</v>
      </c>
      <c r="G52" s="182">
        <v>215111642.34000003</v>
      </c>
      <c r="H52" s="182">
        <v>210578552.09999999</v>
      </c>
      <c r="I52" s="182">
        <v>235615405.20000002</v>
      </c>
      <c r="J52" s="182">
        <v>138703336.59</v>
      </c>
      <c r="K52" s="182">
        <v>212336628.00000003</v>
      </c>
      <c r="L52" s="182">
        <v>253152636.52000001</v>
      </c>
      <c r="M52" s="182">
        <v>246527130.50000003</v>
      </c>
      <c r="N52" s="182"/>
      <c r="O52" s="182"/>
      <c r="P52" s="183">
        <v>2162752246.27</v>
      </c>
      <c r="Q52" s="249">
        <v>3325552.1640228513</v>
      </c>
    </row>
    <row r="53" spans="1:17" s="247" customFormat="1">
      <c r="A53" s="246"/>
      <c r="B53" s="197" t="s">
        <v>2</v>
      </c>
      <c r="C53" s="184" t="s">
        <v>68</v>
      </c>
      <c r="D53" s="184">
        <v>28124336.73</v>
      </c>
      <c r="E53" s="184">
        <v>29476467.930000003</v>
      </c>
      <c r="F53" s="184">
        <v>31295617.920000002</v>
      </c>
      <c r="G53" s="184">
        <v>29361493.560000002</v>
      </c>
      <c r="H53" s="184">
        <v>25890484.410000004</v>
      </c>
      <c r="I53" s="184">
        <v>25804686.600000001</v>
      </c>
      <c r="J53" s="184">
        <v>28326253.410000004</v>
      </c>
      <c r="K53" s="184">
        <v>23251536</v>
      </c>
      <c r="L53" s="184">
        <v>28092843.450000003</v>
      </c>
      <c r="M53" s="184">
        <v>24827926.620000005</v>
      </c>
      <c r="N53" s="184"/>
      <c r="O53" s="184"/>
      <c r="P53" s="184">
        <v>274451646.63</v>
      </c>
      <c r="Q53" s="248">
        <v>421296.56259393622</v>
      </c>
    </row>
    <row r="54" spans="1:17" s="247" customFormat="1">
      <c r="A54" s="246"/>
      <c r="B54" s="211" t="s">
        <v>3</v>
      </c>
      <c r="C54" s="185" t="s">
        <v>69</v>
      </c>
      <c r="D54" s="185">
        <v>61918198.020000003</v>
      </c>
      <c r="E54" s="185">
        <v>59524573.290000007</v>
      </c>
      <c r="F54" s="185">
        <v>66742562.880000003</v>
      </c>
      <c r="G54" s="185">
        <v>65864972.040000007</v>
      </c>
      <c r="H54" s="185">
        <v>64104173.280000009</v>
      </c>
      <c r="I54" s="185">
        <v>59370082.800000004</v>
      </c>
      <c r="J54" s="185">
        <v>62868627.640000001</v>
      </c>
      <c r="K54" s="185">
        <v>62594518</v>
      </c>
      <c r="L54" s="185">
        <v>59329993.520000003</v>
      </c>
      <c r="M54" s="185">
        <v>62981909.620000005</v>
      </c>
      <c r="N54" s="185"/>
      <c r="O54" s="185"/>
      <c r="P54" s="185">
        <v>625299611.09000003</v>
      </c>
      <c r="Q54" s="241">
        <v>959860.91276057577</v>
      </c>
    </row>
    <row r="55" spans="1:17" s="247" customFormat="1">
      <c r="A55" s="246"/>
      <c r="B55" s="214" t="s">
        <v>127</v>
      </c>
      <c r="C55" s="186" t="s">
        <v>70</v>
      </c>
      <c r="D55" s="186">
        <v>206225719.84</v>
      </c>
      <c r="E55" s="186">
        <v>203625649.5</v>
      </c>
      <c r="F55" s="186">
        <v>211841017.92000002</v>
      </c>
      <c r="G55" s="186">
        <v>214275808.95000005</v>
      </c>
      <c r="H55" s="186">
        <v>215629955.73000002</v>
      </c>
      <c r="I55" s="186">
        <v>214535197.80000001</v>
      </c>
      <c r="J55" s="186">
        <v>220197401.06</v>
      </c>
      <c r="K55" s="186">
        <v>207626300</v>
      </c>
      <c r="L55" s="186">
        <v>225481430.86000001</v>
      </c>
      <c r="M55" s="186">
        <v>222059456.08000004</v>
      </c>
      <c r="N55" s="186"/>
      <c r="O55" s="186"/>
      <c r="P55" s="187">
        <v>2141497937.7399998</v>
      </c>
      <c r="Q55" s="242">
        <v>3289297.7258409346</v>
      </c>
    </row>
    <row r="56" spans="1:17" s="247" customFormat="1">
      <c r="A56" s="246"/>
      <c r="B56" s="211" t="s">
        <v>7</v>
      </c>
      <c r="C56" s="185" t="s">
        <v>71</v>
      </c>
      <c r="D56" s="185">
        <v>35385988.050000004</v>
      </c>
      <c r="E56" s="185">
        <v>38977921.710000001</v>
      </c>
      <c r="F56" s="185">
        <v>39091933.440000005</v>
      </c>
      <c r="G56" s="185">
        <v>35999376.630000003</v>
      </c>
      <c r="H56" s="185">
        <v>37103490.270000003</v>
      </c>
      <c r="I56" s="185">
        <v>39068563.800000004</v>
      </c>
      <c r="J56" s="185">
        <v>40683167.980000004</v>
      </c>
      <c r="K56" s="185">
        <v>39140738</v>
      </c>
      <c r="L56" s="185">
        <v>41059022.620000005</v>
      </c>
      <c r="M56" s="185">
        <v>40518547.440000005</v>
      </c>
      <c r="N56" s="185"/>
      <c r="O56" s="185"/>
      <c r="P56" s="185">
        <v>387028749.94000006</v>
      </c>
      <c r="Q56" s="241">
        <v>594693.3879370339</v>
      </c>
    </row>
    <row r="57" spans="1:17" s="247" customFormat="1">
      <c r="A57" s="246"/>
      <c r="B57" s="214" t="s">
        <v>8</v>
      </c>
      <c r="C57" s="186" t="s">
        <v>72</v>
      </c>
      <c r="D57" s="186">
        <v>123519265.10000001</v>
      </c>
      <c r="E57" s="186">
        <v>114989551.95000002</v>
      </c>
      <c r="F57" s="186">
        <v>121651084.80000001</v>
      </c>
      <c r="G57" s="186">
        <v>118304573.52000001</v>
      </c>
      <c r="H57" s="186">
        <v>118673699.76000002</v>
      </c>
      <c r="I57" s="186">
        <v>112877100.00000001</v>
      </c>
      <c r="J57" s="186">
        <v>117739485.50000001</v>
      </c>
      <c r="K57" s="186">
        <v>113191400.00000001</v>
      </c>
      <c r="L57" s="186">
        <v>120581870.92</v>
      </c>
      <c r="M57" s="186">
        <v>136679684.68000001</v>
      </c>
      <c r="N57" s="186"/>
      <c r="O57" s="186"/>
      <c r="P57" s="187">
        <v>1198207716.23</v>
      </c>
      <c r="Q57" s="242">
        <v>1840865.8258340419</v>
      </c>
    </row>
    <row r="58" spans="1:17" s="247" customFormat="1">
      <c r="A58" s="246"/>
      <c r="B58" s="211" t="s">
        <v>9</v>
      </c>
      <c r="C58" s="185" t="s">
        <v>73</v>
      </c>
      <c r="D58" s="185">
        <v>88589557.280000001</v>
      </c>
      <c r="E58" s="185">
        <v>99426157.739999995</v>
      </c>
      <c r="F58" s="185">
        <v>88300900.800000012</v>
      </c>
      <c r="G58" s="185">
        <v>80994532.080000013</v>
      </c>
      <c r="H58" s="185">
        <v>82229798.070000008</v>
      </c>
      <c r="I58" s="185">
        <v>81474363.600000009</v>
      </c>
      <c r="J58" s="185">
        <v>78844516.659999996</v>
      </c>
      <c r="K58" s="185">
        <v>77319186.000000015</v>
      </c>
      <c r="L58" s="185">
        <v>79973902.680000007</v>
      </c>
      <c r="M58" s="185">
        <v>81544722.980000004</v>
      </c>
      <c r="N58" s="185"/>
      <c r="O58" s="185"/>
      <c r="P58" s="185">
        <v>838697637.8900001</v>
      </c>
      <c r="Q58" s="241">
        <v>1287751.5884954392</v>
      </c>
    </row>
    <row r="59" spans="1:17" s="247" customFormat="1">
      <c r="A59" s="246"/>
      <c r="B59" s="250" t="s">
        <v>128</v>
      </c>
      <c r="C59" s="186" t="s">
        <v>74</v>
      </c>
      <c r="D59" s="186">
        <v>53142084.660000011</v>
      </c>
      <c r="E59" s="186">
        <v>52823174.040000007</v>
      </c>
      <c r="F59" s="186">
        <v>53227218.240000002</v>
      </c>
      <c r="G59" s="186">
        <v>51515956.800000012</v>
      </c>
      <c r="H59" s="186">
        <v>49325470.740000002</v>
      </c>
      <c r="I59" s="186">
        <v>49024651.200000003</v>
      </c>
      <c r="J59" s="186">
        <v>49142725.450000003</v>
      </c>
      <c r="K59" s="186">
        <v>50531642.000000007</v>
      </c>
      <c r="L59" s="186">
        <v>49955906.840000004</v>
      </c>
      <c r="M59" s="186">
        <v>51280263.160000011</v>
      </c>
      <c r="N59" s="186"/>
      <c r="O59" s="186"/>
      <c r="P59" s="187">
        <v>509969093.13000005</v>
      </c>
      <c r="Q59" s="242">
        <v>783133.75689943379</v>
      </c>
    </row>
    <row r="60" spans="1:17" s="247" customFormat="1">
      <c r="A60" s="246"/>
      <c r="B60" s="211" t="s">
        <v>90</v>
      </c>
      <c r="C60" s="185" t="s">
        <v>91</v>
      </c>
      <c r="D60" s="185">
        <v>30305420.950000003</v>
      </c>
      <c r="E60" s="185">
        <v>35596540.980000004</v>
      </c>
      <c r="F60" s="185">
        <v>23888793.600000001</v>
      </c>
      <c r="G60" s="185">
        <v>25065244.890000001</v>
      </c>
      <c r="H60" s="185">
        <v>21286425.510000002</v>
      </c>
      <c r="I60" s="185">
        <v>22271142.600000001</v>
      </c>
      <c r="J60" s="185">
        <v>22286987.449999999</v>
      </c>
      <c r="K60" s="185">
        <v>21751016.000000004</v>
      </c>
      <c r="L60" s="185">
        <v>24657639.440000001</v>
      </c>
      <c r="M60" s="185">
        <v>24218772.900000006</v>
      </c>
      <c r="N60" s="185"/>
      <c r="O60" s="185"/>
      <c r="P60" s="185">
        <v>251327984.31999999</v>
      </c>
      <c r="Q60" s="241">
        <v>386223.7955288454</v>
      </c>
    </row>
    <row r="61" spans="1:17" s="247" customFormat="1">
      <c r="A61" s="246"/>
      <c r="B61" s="250" t="s">
        <v>88</v>
      </c>
      <c r="C61" s="186" t="s">
        <v>89</v>
      </c>
      <c r="D61" s="186">
        <v>37683569.350000001</v>
      </c>
      <c r="E61" s="186">
        <v>35725724.579999998</v>
      </c>
      <c r="F61" s="186">
        <v>37245096.000000007</v>
      </c>
      <c r="G61" s="186">
        <v>33391056.090000004</v>
      </c>
      <c r="H61" s="186">
        <v>33436569.600000001</v>
      </c>
      <c r="I61" s="186">
        <v>27797212.800000001</v>
      </c>
      <c r="J61" s="186">
        <v>31034752.840000004</v>
      </c>
      <c r="K61" s="186">
        <v>31807762.000000004</v>
      </c>
      <c r="L61" s="186">
        <v>32698174.040000003</v>
      </c>
      <c r="M61" s="186">
        <v>34610411.360000007</v>
      </c>
      <c r="N61" s="186"/>
      <c r="O61" s="186"/>
      <c r="P61" s="187">
        <v>335430328.66000003</v>
      </c>
      <c r="Q61" s="242">
        <v>515142.89953310438</v>
      </c>
    </row>
    <row r="62" spans="1:17" s="247" customFormat="1">
      <c r="A62" s="246"/>
      <c r="B62" s="211" t="s">
        <v>10</v>
      </c>
      <c r="C62" s="185" t="s">
        <v>75</v>
      </c>
      <c r="D62" s="185">
        <v>114671959.08000001</v>
      </c>
      <c r="E62" s="185">
        <v>100462856.13000001</v>
      </c>
      <c r="F62" s="185">
        <v>118609807.68000001</v>
      </c>
      <c r="G62" s="185">
        <v>110554414.11000001</v>
      </c>
      <c r="H62" s="185">
        <v>114389639.28000002</v>
      </c>
      <c r="I62" s="185">
        <v>110455968.00000001</v>
      </c>
      <c r="J62" s="185">
        <v>117454552.67000002</v>
      </c>
      <c r="K62" s="185">
        <v>107828672</v>
      </c>
      <c r="L62" s="185">
        <v>112953168.58000001</v>
      </c>
      <c r="M62" s="185">
        <v>112202185.20000002</v>
      </c>
      <c r="N62" s="185"/>
      <c r="O62" s="185"/>
      <c r="P62" s="185">
        <v>1119583222.73</v>
      </c>
      <c r="Q62" s="241">
        <v>1718628.8718853174</v>
      </c>
    </row>
    <row r="63" spans="1:17">
      <c r="B63" s="128" t="s">
        <v>0</v>
      </c>
      <c r="C63" s="64"/>
      <c r="D63" s="64">
        <v>1512361856.53</v>
      </c>
      <c r="E63" s="64">
        <v>1455734462.9100001</v>
      </c>
      <c r="F63" s="64">
        <v>1477314155.52</v>
      </c>
      <c r="G63" s="64">
        <v>1452184086.7800002</v>
      </c>
      <c r="H63" s="64">
        <v>1427672950.8299999</v>
      </c>
      <c r="I63" s="64">
        <v>1423390046.3999999</v>
      </c>
      <c r="J63" s="64">
        <v>1381727720.1000001</v>
      </c>
      <c r="K63" s="64">
        <v>1400063448</v>
      </c>
      <c r="L63" s="64">
        <v>1512150003.4200001</v>
      </c>
      <c r="M63" s="64">
        <v>1573031406.2400002</v>
      </c>
      <c r="N63" s="64"/>
      <c r="O63" s="64"/>
      <c r="P63" s="64">
        <v>14615630136.73</v>
      </c>
      <c r="Q63" s="98">
        <v>22453915.129618738</v>
      </c>
    </row>
    <row r="64" spans="1:17">
      <c r="B64" s="128" t="s">
        <v>5</v>
      </c>
      <c r="C64" s="64"/>
      <c r="D64" s="64">
        <v>2287333.2272569155</v>
      </c>
      <c r="E64" s="64">
        <v>2263233.5674352078</v>
      </c>
      <c r="F64" s="64">
        <v>2234292.4312159708</v>
      </c>
      <c r="G64" s="64">
        <v>2214572.9813340656</v>
      </c>
      <c r="H64" s="64">
        <v>2125968.5958096315</v>
      </c>
      <c r="I64" s="64">
        <v>2139953.4637299855</v>
      </c>
      <c r="J64" s="64">
        <v>2099347.7674461007</v>
      </c>
      <c r="K64" s="64">
        <v>2173201.6763938903</v>
      </c>
      <c r="L64" s="64">
        <v>2417351.4138504337</v>
      </c>
      <c r="M64" s="64">
        <v>2498660.0051465333</v>
      </c>
      <c r="N64" s="64"/>
      <c r="O64" s="64"/>
      <c r="P64" s="64">
        <v>22453915.129618734</v>
      </c>
      <c r="Q64" s="129"/>
    </row>
    <row r="65" spans="1:17">
      <c r="B65" s="128" t="s">
        <v>15</v>
      </c>
      <c r="C65" s="64"/>
      <c r="D65" s="166">
        <v>661.19</v>
      </c>
      <c r="E65" s="166">
        <v>643.21</v>
      </c>
      <c r="F65" s="166">
        <v>661.2</v>
      </c>
      <c r="G65" s="166">
        <v>655.74</v>
      </c>
      <c r="H65" s="166">
        <v>671.54</v>
      </c>
      <c r="I65" s="166">
        <v>665.15</v>
      </c>
      <c r="J65" s="166">
        <v>658.17</v>
      </c>
      <c r="K65" s="166">
        <v>644.24</v>
      </c>
      <c r="L65" s="166">
        <v>625.54</v>
      </c>
      <c r="M65" s="166">
        <v>629.55000000000007</v>
      </c>
      <c r="N65" s="166"/>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3" t="s">
        <v>155</v>
      </c>
      <c r="C67" s="354"/>
      <c r="D67" s="354"/>
      <c r="E67" s="354"/>
      <c r="F67" s="354"/>
      <c r="G67" s="354"/>
      <c r="H67" s="354"/>
      <c r="I67" s="354"/>
      <c r="J67" s="354"/>
      <c r="K67" s="354"/>
      <c r="L67" s="354"/>
      <c r="M67" s="354"/>
      <c r="N67" s="354"/>
      <c r="O67" s="354"/>
      <c r="P67" s="354"/>
      <c r="Q67" s="355"/>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3" t="s">
        <v>171</v>
      </c>
      <c r="C69" s="354"/>
      <c r="D69" s="354"/>
      <c r="E69" s="354"/>
      <c r="F69" s="354"/>
      <c r="G69" s="354"/>
      <c r="H69" s="354"/>
      <c r="I69" s="354"/>
      <c r="J69" s="354"/>
      <c r="K69" s="354"/>
      <c r="L69" s="354"/>
      <c r="M69" s="354"/>
      <c r="N69" s="354"/>
      <c r="O69" s="354"/>
      <c r="P69" s="354"/>
      <c r="Q69" s="355"/>
    </row>
    <row r="70" spans="1:17">
      <c r="B70" s="197" t="s">
        <v>185</v>
      </c>
      <c r="C70" s="184" t="s">
        <v>130</v>
      </c>
      <c r="D70" s="184" t="s">
        <v>179</v>
      </c>
      <c r="E70" s="184" t="s">
        <v>179</v>
      </c>
      <c r="F70" s="184" t="s">
        <v>179</v>
      </c>
      <c r="G70" s="184" t="s">
        <v>179</v>
      </c>
      <c r="H70" s="184" t="s">
        <v>179</v>
      </c>
      <c r="I70" s="184" t="s">
        <v>179</v>
      </c>
      <c r="J70" s="184" t="s">
        <v>179</v>
      </c>
      <c r="K70" s="184" t="s">
        <v>179</v>
      </c>
      <c r="L70" s="184">
        <v>18270.213292396606</v>
      </c>
      <c r="M70" s="184">
        <v>11426.212348790323</v>
      </c>
      <c r="N70" s="184" t="s">
        <v>179</v>
      </c>
      <c r="O70" s="184" t="s">
        <v>179</v>
      </c>
      <c r="P70" s="184">
        <v>12919.502856917681</v>
      </c>
      <c r="Q70" s="251">
        <v>20.562397494730568</v>
      </c>
    </row>
    <row r="71" spans="1:17" s="247" customFormat="1">
      <c r="A71" s="246"/>
      <c r="B71" s="196" t="s">
        <v>125</v>
      </c>
      <c r="C71" s="182" t="s">
        <v>62</v>
      </c>
      <c r="D71" s="182">
        <v>59286.195121951219</v>
      </c>
      <c r="E71" s="182">
        <v>51385.269186006706</v>
      </c>
      <c r="F71" s="182">
        <v>59740.600243083689</v>
      </c>
      <c r="G71" s="182">
        <v>56686.651311987051</v>
      </c>
      <c r="H71" s="182">
        <v>65379.450414230021</v>
      </c>
      <c r="I71" s="182">
        <v>60502.744279946164</v>
      </c>
      <c r="J71" s="182">
        <v>52609.879936087651</v>
      </c>
      <c r="K71" s="182">
        <v>55582.403121154493</v>
      </c>
      <c r="L71" s="182">
        <v>51649.498847083967</v>
      </c>
      <c r="M71" s="182">
        <v>52442.045359264004</v>
      </c>
      <c r="N71" s="182" t="s">
        <v>179</v>
      </c>
      <c r="O71" s="182" t="s">
        <v>179</v>
      </c>
      <c r="P71" s="182">
        <v>56546.083360205441</v>
      </c>
      <c r="Q71" s="182">
        <v>86.711072383915806</v>
      </c>
    </row>
    <row r="72" spans="1:17" s="247" customFormat="1">
      <c r="A72" s="246"/>
      <c r="B72" s="197" t="s">
        <v>1</v>
      </c>
      <c r="C72" s="184" t="s">
        <v>63</v>
      </c>
      <c r="D72" s="184">
        <v>51413.257630717511</v>
      </c>
      <c r="E72" s="184">
        <v>48502.035515728727</v>
      </c>
      <c r="F72" s="184">
        <v>49843.471782526256</v>
      </c>
      <c r="G72" s="184">
        <v>45842.285330342405</v>
      </c>
      <c r="H72" s="184">
        <v>48925.671142379135</v>
      </c>
      <c r="I72" s="184">
        <v>53616.570260223045</v>
      </c>
      <c r="J72" s="184">
        <v>51684.567926253614</v>
      </c>
      <c r="K72" s="184">
        <v>51198.284670635119</v>
      </c>
      <c r="L72" s="184">
        <v>50258.217227566027</v>
      </c>
      <c r="M72" s="184">
        <v>50224.388479806992</v>
      </c>
      <c r="N72" s="184" t="s">
        <v>179</v>
      </c>
      <c r="O72" s="184" t="s">
        <v>179</v>
      </c>
      <c r="P72" s="184">
        <v>50077.377151528592</v>
      </c>
      <c r="Q72" s="251">
        <v>76.82644418179899</v>
      </c>
    </row>
    <row r="73" spans="1:17" s="247" customFormat="1">
      <c r="A73" s="246"/>
      <c r="B73" s="198" t="s">
        <v>49</v>
      </c>
      <c r="C73" s="182" t="s">
        <v>64</v>
      </c>
      <c r="D73" s="182">
        <v>46873.373893574928</v>
      </c>
      <c r="E73" s="182">
        <v>43167.466681232247</v>
      </c>
      <c r="F73" s="182">
        <v>42622.511701337295</v>
      </c>
      <c r="G73" s="182">
        <v>44777.977440015296</v>
      </c>
      <c r="H73" s="182">
        <v>48807.284533359423</v>
      </c>
      <c r="I73" s="182">
        <v>48088.101464977153</v>
      </c>
      <c r="J73" s="182">
        <v>40965.664310305256</v>
      </c>
      <c r="K73" s="182">
        <v>43834.587933899558</v>
      </c>
      <c r="L73" s="182">
        <v>45346.620927434284</v>
      </c>
      <c r="M73" s="182">
        <v>41897.691426012985</v>
      </c>
      <c r="N73" s="182" t="s">
        <v>179</v>
      </c>
      <c r="O73" s="182" t="s">
        <v>179</v>
      </c>
      <c r="P73" s="183">
        <v>44593.569171964773</v>
      </c>
      <c r="Q73" s="252">
        <v>68.459949433916194</v>
      </c>
    </row>
    <row r="74" spans="1:17" s="247" customFormat="1">
      <c r="A74" s="246"/>
      <c r="B74" s="197" t="s">
        <v>152</v>
      </c>
      <c r="C74" s="184" t="s">
        <v>153</v>
      </c>
      <c r="D74" s="184">
        <v>22251.909744336273</v>
      </c>
      <c r="E74" s="184">
        <v>26114.45770474138</v>
      </c>
      <c r="F74" s="184">
        <v>30830.399655283851</v>
      </c>
      <c r="G74" s="184">
        <v>27880.610204302237</v>
      </c>
      <c r="H74" s="184">
        <v>27606.867733990148</v>
      </c>
      <c r="I74" s="184">
        <v>34993.271814955333</v>
      </c>
      <c r="J74" s="184">
        <v>32968.013407020779</v>
      </c>
      <c r="K74" s="184">
        <v>24507.962606404541</v>
      </c>
      <c r="L74" s="184">
        <v>24359.852831528493</v>
      </c>
      <c r="M74" s="184">
        <v>27021.047999305614</v>
      </c>
      <c r="N74" s="184" t="s">
        <v>179</v>
      </c>
      <c r="O74" s="184" t="s">
        <v>179</v>
      </c>
      <c r="P74" s="184">
        <v>27564.69123950975</v>
      </c>
      <c r="Q74" s="251">
        <v>42.36277901582266</v>
      </c>
    </row>
    <row r="75" spans="1:17" s="247" customFormat="1">
      <c r="A75" s="246"/>
      <c r="B75" s="196" t="s">
        <v>18</v>
      </c>
      <c r="C75" s="182" t="s">
        <v>65</v>
      </c>
      <c r="D75" s="182">
        <v>34309.47406311243</v>
      </c>
      <c r="E75" s="182">
        <v>32317.897616587958</v>
      </c>
      <c r="F75" s="182">
        <v>38384.641768515365</v>
      </c>
      <c r="G75" s="182">
        <v>39006.696146302063</v>
      </c>
      <c r="H75" s="182">
        <v>39138.571277653493</v>
      </c>
      <c r="I75" s="182">
        <v>36710.375282684436</v>
      </c>
      <c r="J75" s="182">
        <v>34817.213512015718</v>
      </c>
      <c r="K75" s="182">
        <v>37434.789528451722</v>
      </c>
      <c r="L75" s="182">
        <v>35051.742982823627</v>
      </c>
      <c r="M75" s="182">
        <v>34838.360296325962</v>
      </c>
      <c r="N75" s="182" t="s">
        <v>179</v>
      </c>
      <c r="O75" s="182" t="s">
        <v>179</v>
      </c>
      <c r="P75" s="183">
        <v>35912.617985802528</v>
      </c>
      <c r="Q75" s="252">
        <v>55.156842114326963</v>
      </c>
    </row>
    <row r="76" spans="1:17" s="247" customFormat="1">
      <c r="A76" s="246"/>
      <c r="B76" s="197" t="s">
        <v>76</v>
      </c>
      <c r="C76" s="184" t="s">
        <v>66</v>
      </c>
      <c r="D76" s="184">
        <v>83044.877298704232</v>
      </c>
      <c r="E76" s="184">
        <v>88954.043866013672</v>
      </c>
      <c r="F76" s="184">
        <v>118826.29295382519</v>
      </c>
      <c r="G76" s="184">
        <v>113181.54325815447</v>
      </c>
      <c r="H76" s="184">
        <v>81146.201434076691</v>
      </c>
      <c r="I76" s="184">
        <v>136459.35581425598</v>
      </c>
      <c r="J76" s="184">
        <v>109901.6560200716</v>
      </c>
      <c r="K76" s="184">
        <v>129033.88519637463</v>
      </c>
      <c r="L76" s="184">
        <v>129519.6113963039</v>
      </c>
      <c r="M76" s="184">
        <v>97413.879803015559</v>
      </c>
      <c r="N76" s="184" t="s">
        <v>179</v>
      </c>
      <c r="O76" s="184" t="s">
        <v>179</v>
      </c>
      <c r="P76" s="184">
        <v>108243.91155280944</v>
      </c>
      <c r="Q76" s="251">
        <v>166.30106284861907</v>
      </c>
    </row>
    <row r="77" spans="1:17" s="247" customFormat="1">
      <c r="A77" s="246"/>
      <c r="B77" s="196" t="s">
        <v>126</v>
      </c>
      <c r="C77" s="182" t="s">
        <v>67</v>
      </c>
      <c r="D77" s="182">
        <v>92355.598617461656</v>
      </c>
      <c r="E77" s="182">
        <v>91037.637731339622</v>
      </c>
      <c r="F77" s="182">
        <v>102969.83820628093</v>
      </c>
      <c r="G77" s="182">
        <v>104436.55976535333</v>
      </c>
      <c r="H77" s="182">
        <v>97504.726593270272</v>
      </c>
      <c r="I77" s="182">
        <v>96973.931693837309</v>
      </c>
      <c r="J77" s="182">
        <v>96465.674553139237</v>
      </c>
      <c r="K77" s="182">
        <v>98289.826835038562</v>
      </c>
      <c r="L77" s="182">
        <v>82862.067641894333</v>
      </c>
      <c r="M77" s="182">
        <v>90892.882989040183</v>
      </c>
      <c r="N77" s="182" t="s">
        <v>179</v>
      </c>
      <c r="O77" s="182" t="s">
        <v>179</v>
      </c>
      <c r="P77" s="183">
        <v>94990.226674700607</v>
      </c>
      <c r="Q77" s="252">
        <v>145.9019657315479</v>
      </c>
    </row>
    <row r="78" spans="1:17" s="247" customFormat="1">
      <c r="A78" s="246"/>
      <c r="B78" s="197" t="s">
        <v>2</v>
      </c>
      <c r="C78" s="184" t="s">
        <v>68</v>
      </c>
      <c r="D78" s="184">
        <v>62505.809112875388</v>
      </c>
      <c r="E78" s="184">
        <v>58414.990358277639</v>
      </c>
      <c r="F78" s="184">
        <v>61701.429993777223</v>
      </c>
      <c r="G78" s="184">
        <v>74805.112760301286</v>
      </c>
      <c r="H78" s="184">
        <v>72034.741581536131</v>
      </c>
      <c r="I78" s="184">
        <v>72796.328134905547</v>
      </c>
      <c r="J78" s="184">
        <v>63215.743091686898</v>
      </c>
      <c r="K78" s="184">
        <v>76702.173681257016</v>
      </c>
      <c r="L78" s="184">
        <v>66831.947294938916</v>
      </c>
      <c r="M78" s="184">
        <v>65917.784856879036</v>
      </c>
      <c r="N78" s="184" t="s">
        <v>179</v>
      </c>
      <c r="O78" s="184" t="s">
        <v>179</v>
      </c>
      <c r="P78" s="184">
        <v>67170.618773514361</v>
      </c>
      <c r="Q78" s="251">
        <v>103.08091939322497</v>
      </c>
    </row>
    <row r="79" spans="1:17" s="247" customFormat="1">
      <c r="A79" s="246"/>
      <c r="B79" s="211" t="s">
        <v>3</v>
      </c>
      <c r="C79" s="185" t="s">
        <v>69</v>
      </c>
      <c r="D79" s="185">
        <v>49258.151301348385</v>
      </c>
      <c r="E79" s="185">
        <v>47001.158808529108</v>
      </c>
      <c r="F79" s="185">
        <v>50792.458347517386</v>
      </c>
      <c r="G79" s="185">
        <v>48638.292859964451</v>
      </c>
      <c r="H79" s="185">
        <v>53816.383812143438</v>
      </c>
      <c r="I79" s="185">
        <v>51300.672655130606</v>
      </c>
      <c r="J79" s="185">
        <v>51189.898207959988</v>
      </c>
      <c r="K79" s="185">
        <v>49893.517119182863</v>
      </c>
      <c r="L79" s="185">
        <v>53925.869821507273</v>
      </c>
      <c r="M79" s="185">
        <v>51959.09859081691</v>
      </c>
      <c r="N79" s="185" t="s">
        <v>179</v>
      </c>
      <c r="O79" s="185" t="s">
        <v>179</v>
      </c>
      <c r="P79" s="185">
        <v>50768.592613819907</v>
      </c>
      <c r="Q79" s="253">
        <v>77.936266643560884</v>
      </c>
    </row>
    <row r="80" spans="1:17" s="247" customFormat="1">
      <c r="A80" s="246"/>
      <c r="B80" s="214" t="s">
        <v>127</v>
      </c>
      <c r="C80" s="186" t="s">
        <v>70</v>
      </c>
      <c r="D80" s="186">
        <v>47776.555344589506</v>
      </c>
      <c r="E80" s="186">
        <v>45081.539175257734</v>
      </c>
      <c r="F80" s="186">
        <v>50968.472076240672</v>
      </c>
      <c r="G80" s="186">
        <v>53355.00054640662</v>
      </c>
      <c r="H80" s="186">
        <v>52523.403879643229</v>
      </c>
      <c r="I80" s="186">
        <v>53052.543624468133</v>
      </c>
      <c r="J80" s="186">
        <v>47365.140390278728</v>
      </c>
      <c r="K80" s="186">
        <v>49312.423095051061</v>
      </c>
      <c r="L80" s="186">
        <v>51532.43426202418</v>
      </c>
      <c r="M80" s="186">
        <v>49417.726594301224</v>
      </c>
      <c r="N80" s="186" t="s">
        <v>179</v>
      </c>
      <c r="O80" s="186" t="s">
        <v>179</v>
      </c>
      <c r="P80" s="187">
        <v>50067.808903367557</v>
      </c>
      <c r="Q80" s="254">
        <v>76.880517971620137</v>
      </c>
    </row>
    <row r="81" spans="1:17" s="247" customFormat="1">
      <c r="A81" s="246"/>
      <c r="B81" s="211" t="s">
        <v>7</v>
      </c>
      <c r="C81" s="185" t="s">
        <v>71</v>
      </c>
      <c r="D81" s="185">
        <v>38430.221399176953</v>
      </c>
      <c r="E81" s="185">
        <v>34020.222222222219</v>
      </c>
      <c r="F81" s="185">
        <v>32730.832945865161</v>
      </c>
      <c r="G81" s="185">
        <v>34784.494985996927</v>
      </c>
      <c r="H81" s="185">
        <v>34503.185426383876</v>
      </c>
      <c r="I81" s="185">
        <v>32206.413365714765</v>
      </c>
      <c r="J81" s="185">
        <v>34560.918853646755</v>
      </c>
      <c r="K81" s="185">
        <v>32708.434536211353</v>
      </c>
      <c r="L81" s="185">
        <v>35830.00851775195</v>
      </c>
      <c r="M81" s="185">
        <v>35967.850549628194</v>
      </c>
      <c r="N81" s="185" t="s">
        <v>179</v>
      </c>
      <c r="O81" s="185" t="s">
        <v>179</v>
      </c>
      <c r="P81" s="185">
        <v>34548.86333939516</v>
      </c>
      <c r="Q81" s="253">
        <v>53.101246111502306</v>
      </c>
    </row>
    <row r="82" spans="1:17" s="247" customFormat="1">
      <c r="A82" s="246"/>
      <c r="B82" s="214" t="s">
        <v>8</v>
      </c>
      <c r="C82" s="186" t="s">
        <v>72</v>
      </c>
      <c r="D82" s="186">
        <v>46177.945035368088</v>
      </c>
      <c r="E82" s="186">
        <v>46474.023086645131</v>
      </c>
      <c r="F82" s="186">
        <v>53257.146531483457</v>
      </c>
      <c r="G82" s="186">
        <v>54054.849241257973</v>
      </c>
      <c r="H82" s="186">
        <v>55241.652982610613</v>
      </c>
      <c r="I82" s="186">
        <v>54654.59231884058</v>
      </c>
      <c r="J82" s="186">
        <v>46952.644673157163</v>
      </c>
      <c r="K82" s="186">
        <v>52567.158501440921</v>
      </c>
      <c r="L82" s="186">
        <v>48728.627019407999</v>
      </c>
      <c r="M82" s="186">
        <v>42268.626395744475</v>
      </c>
      <c r="N82" s="186" t="s">
        <v>179</v>
      </c>
      <c r="O82" s="186" t="s">
        <v>179</v>
      </c>
      <c r="P82" s="187">
        <v>49889.045063099758</v>
      </c>
      <c r="Q82" s="254">
        <v>76.552493577563837</v>
      </c>
    </row>
    <row r="83" spans="1:17" s="247" customFormat="1">
      <c r="A83" s="246"/>
      <c r="B83" s="211" t="s">
        <v>9</v>
      </c>
      <c r="C83" s="185" t="s">
        <v>73</v>
      </c>
      <c r="D83" s="185">
        <v>40732.11557568673</v>
      </c>
      <c r="E83" s="185">
        <v>35613.678847528099</v>
      </c>
      <c r="F83" s="185">
        <v>40271.269987134721</v>
      </c>
      <c r="G83" s="185">
        <v>42349.878975265019</v>
      </c>
      <c r="H83" s="185">
        <v>39497.632172497317</v>
      </c>
      <c r="I83" s="185">
        <v>42179.335675849332</v>
      </c>
      <c r="J83" s="185">
        <v>42027.919290520891</v>
      </c>
      <c r="K83" s="185">
        <v>38651.981732270178</v>
      </c>
      <c r="L83" s="185">
        <v>39572.602582965505</v>
      </c>
      <c r="M83" s="185">
        <v>41452.256074541147</v>
      </c>
      <c r="N83" s="185" t="s">
        <v>179</v>
      </c>
      <c r="O83" s="185" t="s">
        <v>179</v>
      </c>
      <c r="P83" s="185">
        <v>40136.292438834949</v>
      </c>
      <c r="Q83" s="253">
        <v>61.605373647075254</v>
      </c>
    </row>
    <row r="84" spans="1:17" s="247" customFormat="1">
      <c r="A84" s="246"/>
      <c r="B84" s="250" t="s">
        <v>128</v>
      </c>
      <c r="C84" s="186" t="s">
        <v>74</v>
      </c>
      <c r="D84" s="186">
        <v>44646.358847886979</v>
      </c>
      <c r="E84" s="186">
        <v>44941.546832966495</v>
      </c>
      <c r="F84" s="186">
        <v>50719.540215866822</v>
      </c>
      <c r="G84" s="186">
        <v>45917.976578282825</v>
      </c>
      <c r="H84" s="186">
        <v>51584.120945319737</v>
      </c>
      <c r="I84" s="186">
        <v>52444.957354511476</v>
      </c>
      <c r="J84" s="186">
        <v>46785.102432522493</v>
      </c>
      <c r="K84" s="186">
        <v>48018.646181653865</v>
      </c>
      <c r="L84" s="186">
        <v>49404.501112274273</v>
      </c>
      <c r="M84" s="186">
        <v>51772.155000638653</v>
      </c>
      <c r="N84" s="186" t="s">
        <v>179</v>
      </c>
      <c r="O84" s="186" t="s">
        <v>179</v>
      </c>
      <c r="P84" s="187">
        <v>48573.994787441312</v>
      </c>
      <c r="Q84" s="254">
        <v>74.589648431912494</v>
      </c>
    </row>
    <row r="85" spans="1:17" s="247" customFormat="1">
      <c r="A85" s="246"/>
      <c r="B85" s="211" t="s">
        <v>90</v>
      </c>
      <c r="C85" s="185" t="s">
        <v>91</v>
      </c>
      <c r="D85" s="185">
        <v>43800.635771489586</v>
      </c>
      <c r="E85" s="185">
        <v>34338.572763563781</v>
      </c>
      <c r="F85" s="185">
        <v>49967.435190217395</v>
      </c>
      <c r="G85" s="185">
        <v>46065.205397690414</v>
      </c>
      <c r="H85" s="185">
        <v>49380.848443012736</v>
      </c>
      <c r="I85" s="185">
        <v>48119.01116497723</v>
      </c>
      <c r="J85" s="185">
        <v>38318.360470242471</v>
      </c>
      <c r="K85" s="185">
        <v>42316.732753449309</v>
      </c>
      <c r="L85" s="185">
        <v>36442.411187698832</v>
      </c>
      <c r="M85" s="185">
        <v>44125.09695740365</v>
      </c>
      <c r="N85" s="185" t="s">
        <v>179</v>
      </c>
      <c r="O85" s="185" t="s">
        <v>179</v>
      </c>
      <c r="P85" s="185">
        <v>42816.204826925074</v>
      </c>
      <c r="Q85" s="253">
        <v>65.683055052226635</v>
      </c>
    </row>
    <row r="86" spans="1:17" s="247" customFormat="1">
      <c r="A86" s="246"/>
      <c r="B86" s="250" t="s">
        <v>88</v>
      </c>
      <c r="C86" s="186" t="s">
        <v>89</v>
      </c>
      <c r="D86" s="186">
        <v>35614.527951910692</v>
      </c>
      <c r="E86" s="186">
        <v>33187.969987344062</v>
      </c>
      <c r="F86" s="186">
        <v>41667.324967320259</v>
      </c>
      <c r="G86" s="186">
        <v>44179.950813285286</v>
      </c>
      <c r="H86" s="186">
        <v>47539.119140625</v>
      </c>
      <c r="I86" s="186">
        <v>45019.548022598872</v>
      </c>
      <c r="J86" s="186">
        <v>43852.714119881806</v>
      </c>
      <c r="K86" s="186">
        <v>40480.95610706594</v>
      </c>
      <c r="L86" s="186">
        <v>39102.475509796081</v>
      </c>
      <c r="M86" s="186">
        <v>41906.84065102195</v>
      </c>
      <c r="N86" s="186" t="s">
        <v>179</v>
      </c>
      <c r="O86" s="186" t="s">
        <v>179</v>
      </c>
      <c r="P86" s="187">
        <v>41047.172861803774</v>
      </c>
      <c r="Q86" s="254">
        <v>62.977906342088389</v>
      </c>
    </row>
    <row r="87" spans="1:17" s="247" customFormat="1">
      <c r="A87" s="246"/>
      <c r="B87" s="211" t="s">
        <v>10</v>
      </c>
      <c r="C87" s="185" t="s">
        <v>75</v>
      </c>
      <c r="D87" s="185">
        <v>43566.976746811153</v>
      </c>
      <c r="E87" s="185">
        <v>42211.752402996113</v>
      </c>
      <c r="F87" s="185">
        <v>43609.74610732562</v>
      </c>
      <c r="G87" s="185">
        <v>44058.338628541169</v>
      </c>
      <c r="H87" s="185">
        <v>43839.945278602419</v>
      </c>
      <c r="I87" s="185">
        <v>46037.847985781991</v>
      </c>
      <c r="J87" s="185">
        <v>43740.366617405125</v>
      </c>
      <c r="K87" s="185">
        <v>45894.77380808325</v>
      </c>
      <c r="L87" s="185">
        <v>46016.72087505064</v>
      </c>
      <c r="M87" s="185">
        <v>43436.333333333336</v>
      </c>
      <c r="N87" s="185" t="s">
        <v>179</v>
      </c>
      <c r="O87" s="185" t="s">
        <v>179</v>
      </c>
      <c r="P87" s="185">
        <v>44243.434870550162</v>
      </c>
      <c r="Q87" s="253">
        <v>67.921669728199973</v>
      </c>
    </row>
    <row r="88" spans="1:17">
      <c r="B88" s="128" t="s">
        <v>158</v>
      </c>
      <c r="C88" s="64"/>
      <c r="D88" s="64">
        <v>55662.79856039679</v>
      </c>
      <c r="E88" s="64">
        <v>52927.786231361577</v>
      </c>
      <c r="F88" s="64">
        <v>60346.160065208984</v>
      </c>
      <c r="G88" s="64">
        <v>61083.22134804284</v>
      </c>
      <c r="H88" s="64">
        <v>58727.939271819901</v>
      </c>
      <c r="I88" s="64">
        <v>63800.05800739229</v>
      </c>
      <c r="J88" s="64">
        <v>56158.769560785986</v>
      </c>
      <c r="K88" s="64">
        <v>60556.235866860516</v>
      </c>
      <c r="L88" s="64">
        <v>57990.616418310485</v>
      </c>
      <c r="M88" s="64">
        <v>54702.303109229004</v>
      </c>
      <c r="N88" s="64" t="s">
        <v>179</v>
      </c>
      <c r="O88" s="64" t="s">
        <v>179</v>
      </c>
      <c r="P88" s="64">
        <v>58142.582077618164</v>
      </c>
      <c r="Q88" s="158">
        <v>89.276115180568439</v>
      </c>
    </row>
    <row r="89" spans="1:17">
      <c r="B89" s="128" t="s">
        <v>159</v>
      </c>
      <c r="C89" s="159"/>
      <c r="D89" s="159">
        <v>84.185784056620321</v>
      </c>
      <c r="E89" s="159">
        <v>82.286945525351868</v>
      </c>
      <c r="F89" s="159">
        <v>91.267634702372931</v>
      </c>
      <c r="G89" s="159">
        <v>93.151586525212494</v>
      </c>
      <c r="H89" s="159">
        <v>87.452630181105974</v>
      </c>
      <c r="I89" s="159">
        <v>95.918301146196029</v>
      </c>
      <c r="J89" s="159">
        <v>85.325629489016507</v>
      </c>
      <c r="K89" s="159">
        <v>93.996392442041028</v>
      </c>
      <c r="L89" s="159">
        <v>92.704889244989104</v>
      </c>
      <c r="M89" s="159">
        <v>86.891117638359148</v>
      </c>
      <c r="N89" s="159" t="s">
        <v>179</v>
      </c>
      <c r="O89" s="159" t="s">
        <v>179</v>
      </c>
      <c r="P89" s="159">
        <v>89.276115180568439</v>
      </c>
      <c r="Q89" s="129" t="s">
        <v>179</v>
      </c>
    </row>
    <row r="90" spans="1:17">
      <c r="B90" s="130" t="s">
        <v>15</v>
      </c>
      <c r="C90" s="100"/>
      <c r="D90" s="100">
        <v>661.19</v>
      </c>
      <c r="E90" s="100">
        <v>643.21</v>
      </c>
      <c r="F90" s="100">
        <v>661.2</v>
      </c>
      <c r="G90" s="100">
        <v>655.74</v>
      </c>
      <c r="H90" s="100">
        <v>671.54</v>
      </c>
      <c r="I90" s="100">
        <v>665.15</v>
      </c>
      <c r="J90" s="100">
        <v>658.17</v>
      </c>
      <c r="K90" s="100">
        <v>644.24</v>
      </c>
      <c r="L90" s="100">
        <v>625.54</v>
      </c>
      <c r="M90" s="100">
        <v>629.55000000000007</v>
      </c>
      <c r="N90" s="100"/>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topLeftCell="A8" zoomScaleNormal="100" workbookViewId="0">
      <selection activeCell="M36" sqref="M36:N55"/>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2"/>
      <c r="D8" s="372"/>
      <c r="E8" s="372"/>
      <c r="F8" s="372"/>
      <c r="G8" s="372"/>
      <c r="H8" s="372"/>
      <c r="I8" s="372"/>
      <c r="J8" s="372"/>
      <c r="K8" s="372"/>
      <c r="L8" s="372"/>
      <c r="M8" s="372"/>
      <c r="N8" s="372"/>
      <c r="O8" s="372"/>
      <c r="P8" s="373"/>
      <c r="Q8" s="53"/>
    </row>
    <row r="9" spans="1:17" s="38" customFormat="1" ht="22.5" customHeight="1">
      <c r="A9" s="37"/>
      <c r="B9" s="353" t="s">
        <v>171</v>
      </c>
      <c r="C9" s="354"/>
      <c r="D9" s="354"/>
      <c r="E9" s="354"/>
      <c r="F9" s="354"/>
      <c r="G9" s="354"/>
      <c r="H9" s="354"/>
      <c r="I9" s="354"/>
      <c r="J9" s="354"/>
      <c r="K9" s="354"/>
      <c r="L9" s="354"/>
      <c r="M9" s="354"/>
      <c r="N9" s="354"/>
      <c r="O9" s="354"/>
      <c r="P9" s="355"/>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0</v>
      </c>
      <c r="D11" s="184">
        <v>0</v>
      </c>
      <c r="E11" s="184">
        <v>0</v>
      </c>
      <c r="F11" s="184">
        <v>0</v>
      </c>
      <c r="G11" s="184">
        <v>0</v>
      </c>
      <c r="H11" s="184">
        <v>0</v>
      </c>
      <c r="I11" s="184">
        <v>0</v>
      </c>
      <c r="J11" s="184">
        <v>0</v>
      </c>
      <c r="K11" s="184">
        <v>1505693795</v>
      </c>
      <c r="L11" s="184">
        <v>5658732490</v>
      </c>
      <c r="M11" s="184"/>
      <c r="N11" s="184"/>
      <c r="O11" s="184">
        <v>7164426285</v>
      </c>
      <c r="P11" s="258">
        <v>11395565.843689814</v>
      </c>
      <c r="Q11" s="53"/>
    </row>
    <row r="12" spans="1:17" s="257" customFormat="1" ht="9" customHeight="1">
      <c r="A12" s="255"/>
      <c r="B12" s="196" t="s">
        <v>125</v>
      </c>
      <c r="C12" s="182">
        <v>12463555716</v>
      </c>
      <c r="D12" s="182">
        <v>10010781957</v>
      </c>
      <c r="E12" s="182">
        <v>12659243269</v>
      </c>
      <c r="F12" s="182">
        <v>13066721659</v>
      </c>
      <c r="G12" s="182">
        <v>13666379341</v>
      </c>
      <c r="H12" s="182">
        <v>12835237724</v>
      </c>
      <c r="I12" s="182">
        <v>12449614557</v>
      </c>
      <c r="J12" s="182">
        <v>12455101851</v>
      </c>
      <c r="K12" s="182">
        <v>12153057679</v>
      </c>
      <c r="L12" s="182">
        <v>12034013996</v>
      </c>
      <c r="M12" s="182"/>
      <c r="N12" s="182"/>
      <c r="O12" s="182">
        <v>123793707749</v>
      </c>
      <c r="P12" s="296">
        <v>189925960.63062912</v>
      </c>
      <c r="Q12" s="256"/>
    </row>
    <row r="13" spans="1:17" s="257" customFormat="1" ht="9" customHeight="1">
      <c r="A13" s="255"/>
      <c r="B13" s="197" t="s">
        <v>1</v>
      </c>
      <c r="C13" s="184">
        <v>30465272145</v>
      </c>
      <c r="D13" s="184">
        <v>26978487235</v>
      </c>
      <c r="E13" s="184">
        <v>30488347025</v>
      </c>
      <c r="F13" s="184">
        <v>31564025615</v>
      </c>
      <c r="G13" s="184">
        <v>29713757672</v>
      </c>
      <c r="H13" s="184">
        <v>28722731605</v>
      </c>
      <c r="I13" s="184">
        <v>26646934230</v>
      </c>
      <c r="J13" s="184">
        <v>26765126880</v>
      </c>
      <c r="K13" s="184">
        <v>26692833160</v>
      </c>
      <c r="L13" s="184">
        <v>25259923905</v>
      </c>
      <c r="M13" s="184"/>
      <c r="N13" s="184"/>
      <c r="O13" s="184">
        <v>283297439472</v>
      </c>
      <c r="P13" s="258">
        <v>434522180.20197856</v>
      </c>
      <c r="Q13" s="256"/>
    </row>
    <row r="14" spans="1:17" s="257" customFormat="1" ht="9" customHeight="1">
      <c r="A14" s="255"/>
      <c r="B14" s="198" t="s">
        <v>49</v>
      </c>
      <c r="C14" s="182">
        <v>11732875577</v>
      </c>
      <c r="D14" s="182">
        <v>10678573132</v>
      </c>
      <c r="E14" s="182">
        <v>12543376814</v>
      </c>
      <c r="F14" s="182">
        <v>12707700611</v>
      </c>
      <c r="G14" s="182">
        <v>12906818487</v>
      </c>
      <c r="H14" s="182">
        <v>13785522940</v>
      </c>
      <c r="I14" s="182">
        <v>12911446007</v>
      </c>
      <c r="J14" s="182">
        <v>13182628061</v>
      </c>
      <c r="K14" s="182">
        <v>13592605433</v>
      </c>
      <c r="L14" s="182">
        <v>13263550925</v>
      </c>
      <c r="M14" s="182"/>
      <c r="N14" s="182"/>
      <c r="O14" s="183">
        <v>127305097987</v>
      </c>
      <c r="P14" s="249">
        <v>195519239.06286201</v>
      </c>
      <c r="Q14" s="256"/>
    </row>
    <row r="15" spans="1:17" s="257" customFormat="1" ht="9" customHeight="1">
      <c r="A15" s="255"/>
      <c r="B15" s="197" t="s">
        <v>152</v>
      </c>
      <c r="C15" s="184">
        <v>3475362196</v>
      </c>
      <c r="D15" s="184">
        <v>3916507536</v>
      </c>
      <c r="E15" s="184">
        <v>3454551962</v>
      </c>
      <c r="F15" s="184">
        <v>3557462586</v>
      </c>
      <c r="G15" s="184">
        <v>3097146101</v>
      </c>
      <c r="H15" s="184">
        <v>3342392476</v>
      </c>
      <c r="I15" s="184">
        <v>3948205293</v>
      </c>
      <c r="J15" s="184">
        <v>3757998174</v>
      </c>
      <c r="K15" s="184">
        <v>4348610963</v>
      </c>
      <c r="L15" s="184">
        <v>3916538650</v>
      </c>
      <c r="M15" s="184"/>
      <c r="N15" s="184"/>
      <c r="O15" s="184">
        <v>36814775937</v>
      </c>
      <c r="P15" s="258">
        <v>56636965.861627929</v>
      </c>
      <c r="Q15" s="256"/>
    </row>
    <row r="16" spans="1:17" s="257" customFormat="1" ht="9" customHeight="1">
      <c r="A16" s="255"/>
      <c r="B16" s="196" t="s">
        <v>18</v>
      </c>
      <c r="C16" s="182">
        <v>10889065522</v>
      </c>
      <c r="D16" s="182">
        <v>11561918280</v>
      </c>
      <c r="E16" s="182">
        <v>10060419380</v>
      </c>
      <c r="F16" s="182">
        <v>8802541643</v>
      </c>
      <c r="G16" s="182">
        <v>8269134815</v>
      </c>
      <c r="H16" s="182">
        <v>7986930303</v>
      </c>
      <c r="I16" s="182">
        <v>8898618004</v>
      </c>
      <c r="J16" s="182">
        <v>8802628785</v>
      </c>
      <c r="K16" s="182">
        <v>9266634667</v>
      </c>
      <c r="L16" s="182">
        <v>9557991823</v>
      </c>
      <c r="M16" s="182"/>
      <c r="N16" s="182"/>
      <c r="O16" s="183">
        <v>94095883222</v>
      </c>
      <c r="P16" s="249">
        <v>144584761.5631988</v>
      </c>
      <c r="Q16" s="256"/>
    </row>
    <row r="17" spans="1:256" s="257" customFormat="1" ht="9" customHeight="1">
      <c r="A17" s="255"/>
      <c r="B17" s="197" t="s">
        <v>76</v>
      </c>
      <c r="C17" s="184">
        <v>41120765940</v>
      </c>
      <c r="D17" s="184">
        <v>33222411775</v>
      </c>
      <c r="E17" s="184">
        <v>39832375115</v>
      </c>
      <c r="F17" s="184">
        <v>40712304177</v>
      </c>
      <c r="G17" s="184">
        <v>40778893991</v>
      </c>
      <c r="H17" s="184">
        <v>38298449170</v>
      </c>
      <c r="I17" s="184">
        <v>43891928289</v>
      </c>
      <c r="J17" s="184">
        <v>41098135655</v>
      </c>
      <c r="K17" s="184">
        <v>41812193400</v>
      </c>
      <c r="L17" s="184">
        <v>37711132007</v>
      </c>
      <c r="M17" s="184"/>
      <c r="N17" s="184"/>
      <c r="O17" s="184">
        <v>398478589519</v>
      </c>
      <c r="P17" s="258">
        <v>611699242.47765732</v>
      </c>
      <c r="Q17" s="256"/>
    </row>
    <row r="18" spans="1:256" s="257" customFormat="1" ht="9" customHeight="1">
      <c r="A18" s="255"/>
      <c r="B18" s="196" t="s">
        <v>126</v>
      </c>
      <c r="C18" s="182">
        <v>91189830357</v>
      </c>
      <c r="D18" s="182">
        <v>78169948070</v>
      </c>
      <c r="E18" s="182">
        <v>87551067689</v>
      </c>
      <c r="F18" s="182">
        <v>88593544616</v>
      </c>
      <c r="G18" s="182">
        <v>88364012356</v>
      </c>
      <c r="H18" s="182">
        <v>91355957622</v>
      </c>
      <c r="I18" s="182">
        <v>53945951868</v>
      </c>
      <c r="J18" s="182">
        <v>85751442845</v>
      </c>
      <c r="K18" s="182">
        <v>91374680325</v>
      </c>
      <c r="L18" s="182">
        <v>92874854387</v>
      </c>
      <c r="M18" s="182"/>
      <c r="N18" s="182"/>
      <c r="O18" s="183">
        <v>849171290135</v>
      </c>
      <c r="P18" s="249">
        <v>1304563757.3944848</v>
      </c>
      <c r="Q18" s="256"/>
    </row>
    <row r="19" spans="1:256" s="257" customFormat="1" ht="9" customHeight="1">
      <c r="A19" s="255"/>
      <c r="B19" s="197" t="s">
        <v>2</v>
      </c>
      <c r="C19" s="184">
        <v>6353128920</v>
      </c>
      <c r="D19" s="184">
        <v>5842981105</v>
      </c>
      <c r="E19" s="184">
        <v>6755459835</v>
      </c>
      <c r="F19" s="184">
        <v>6346059690</v>
      </c>
      <c r="G19" s="184">
        <v>6344621900</v>
      </c>
      <c r="H19" s="184">
        <v>6667874330</v>
      </c>
      <c r="I19" s="184">
        <v>6443948950</v>
      </c>
      <c r="J19" s="184">
        <v>5584010560</v>
      </c>
      <c r="K19" s="184">
        <v>6547719140</v>
      </c>
      <c r="L19" s="184">
        <v>5425195890</v>
      </c>
      <c r="M19" s="184"/>
      <c r="N19" s="184"/>
      <c r="O19" s="184">
        <v>62311000320</v>
      </c>
      <c r="P19" s="258">
        <v>95603070.296984583</v>
      </c>
      <c r="Q19" s="256"/>
    </row>
    <row r="20" spans="1:256" s="257" customFormat="1" ht="9" customHeight="1">
      <c r="A20" s="255"/>
      <c r="B20" s="211" t="s">
        <v>3</v>
      </c>
      <c r="C20" s="185">
        <v>12499159940</v>
      </c>
      <c r="D20" s="185">
        <v>11918763370</v>
      </c>
      <c r="E20" s="185">
        <v>13713523335</v>
      </c>
      <c r="F20" s="185">
        <v>13443877350</v>
      </c>
      <c r="G20" s="185">
        <v>13953043735</v>
      </c>
      <c r="H20" s="185">
        <v>12640469990</v>
      </c>
      <c r="I20" s="185">
        <v>12892149425</v>
      </c>
      <c r="J20" s="185">
        <v>12660028845</v>
      </c>
      <c r="K20" s="185">
        <v>12923290360</v>
      </c>
      <c r="L20" s="185">
        <v>12751279570</v>
      </c>
      <c r="M20" s="185"/>
      <c r="N20" s="185"/>
      <c r="O20" s="185">
        <v>129395585920</v>
      </c>
      <c r="P20" s="259">
        <v>198610967.75103825</v>
      </c>
      <c r="Q20" s="256"/>
    </row>
    <row r="21" spans="1:256" s="257" customFormat="1" ht="9" customHeight="1">
      <c r="A21" s="255"/>
      <c r="B21" s="214" t="s">
        <v>127</v>
      </c>
      <c r="C21" s="186">
        <v>45440505972</v>
      </c>
      <c r="D21" s="186">
        <v>43027849078</v>
      </c>
      <c r="E21" s="186">
        <v>48462726960</v>
      </c>
      <c r="F21" s="186">
        <v>49200526431</v>
      </c>
      <c r="G21" s="186">
        <v>52383411724</v>
      </c>
      <c r="H21" s="186">
        <v>49989488555</v>
      </c>
      <c r="I21" s="186">
        <v>47603097955</v>
      </c>
      <c r="J21" s="186">
        <v>47429207540</v>
      </c>
      <c r="K21" s="186">
        <v>51492556728</v>
      </c>
      <c r="L21" s="186">
        <v>51091237937</v>
      </c>
      <c r="M21" s="186"/>
      <c r="N21" s="186"/>
      <c r="O21" s="187">
        <v>486120608880</v>
      </c>
      <c r="P21" s="242">
        <v>746525581.41217661</v>
      </c>
      <c r="Q21" s="256"/>
    </row>
    <row r="22" spans="1:256" s="257" customFormat="1" ht="9" customHeight="1">
      <c r="A22" s="255"/>
      <c r="B22" s="211" t="s">
        <v>7</v>
      </c>
      <c r="C22" s="185">
        <v>5046207212</v>
      </c>
      <c r="D22" s="185">
        <v>4733772594</v>
      </c>
      <c r="E22" s="185">
        <v>5574857520</v>
      </c>
      <c r="F22" s="185">
        <v>5231973789</v>
      </c>
      <c r="G22" s="185">
        <v>5260085925</v>
      </c>
      <c r="H22" s="185">
        <v>4915953174</v>
      </c>
      <c r="I22" s="185">
        <v>4929713699</v>
      </c>
      <c r="J22" s="185">
        <v>5165191400</v>
      </c>
      <c r="K22" s="185">
        <v>5352601057</v>
      </c>
      <c r="L22" s="185">
        <v>5567965894</v>
      </c>
      <c r="M22" s="185"/>
      <c r="N22" s="185"/>
      <c r="O22" s="185">
        <v>51778322264</v>
      </c>
      <c r="P22" s="259">
        <v>79534038.569112271</v>
      </c>
      <c r="Q22" s="256"/>
    </row>
    <row r="23" spans="1:256" s="257" customFormat="1" ht="9" customHeight="1">
      <c r="A23" s="255"/>
      <c r="B23" s="214" t="s">
        <v>8</v>
      </c>
      <c r="C23" s="186">
        <v>27585762845</v>
      </c>
      <c r="D23" s="186">
        <v>24837503745</v>
      </c>
      <c r="E23" s="186">
        <v>29839521040</v>
      </c>
      <c r="F23" s="186">
        <v>29548465655</v>
      </c>
      <c r="G23" s="186">
        <v>30668577260</v>
      </c>
      <c r="H23" s="186">
        <v>28119446755</v>
      </c>
      <c r="I23" s="186">
        <v>27678860290</v>
      </c>
      <c r="J23" s="186">
        <v>28594284805</v>
      </c>
      <c r="K23" s="186">
        <v>27899190365</v>
      </c>
      <c r="L23" s="186">
        <v>28613908085</v>
      </c>
      <c r="M23" s="186"/>
      <c r="N23" s="186"/>
      <c r="O23" s="187">
        <v>283385520845</v>
      </c>
      <c r="P23" s="242">
        <v>434961605.22101635</v>
      </c>
      <c r="Q23" s="256"/>
    </row>
    <row r="24" spans="1:256" s="257" customFormat="1" ht="9" customHeight="1">
      <c r="A24" s="255"/>
      <c r="B24" s="211" t="s">
        <v>9</v>
      </c>
      <c r="C24" s="185">
        <v>16916392260</v>
      </c>
      <c r="D24" s="185">
        <v>16256661650</v>
      </c>
      <c r="E24" s="185">
        <v>17411267610</v>
      </c>
      <c r="F24" s="185">
        <v>16615561395</v>
      </c>
      <c r="G24" s="185">
        <v>16651276910</v>
      </c>
      <c r="H24" s="185">
        <v>15858897510</v>
      </c>
      <c r="I24" s="185">
        <v>15099793685</v>
      </c>
      <c r="J24" s="185">
        <v>14685940110</v>
      </c>
      <c r="K24" s="185">
        <v>15220911125</v>
      </c>
      <c r="L24" s="185">
        <v>14958249695</v>
      </c>
      <c r="M24" s="185"/>
      <c r="N24" s="185"/>
      <c r="O24" s="185">
        <v>159674951950</v>
      </c>
      <c r="P24" s="259">
        <v>244999261.74798533</v>
      </c>
      <c r="Q24" s="256"/>
    </row>
    <row r="25" spans="1:256" s="257" customFormat="1" ht="9" customHeight="1">
      <c r="A25" s="255"/>
      <c r="B25" s="250" t="s">
        <v>128</v>
      </c>
      <c r="C25" s="186">
        <v>10659415840</v>
      </c>
      <c r="D25" s="186">
        <v>9964492174</v>
      </c>
      <c r="E25" s="186">
        <v>11609185958</v>
      </c>
      <c r="F25" s="186">
        <v>10750183811</v>
      </c>
      <c r="G25" s="186">
        <v>11127039750</v>
      </c>
      <c r="H25" s="186">
        <v>11088270500</v>
      </c>
      <c r="I25" s="186">
        <v>10987445382</v>
      </c>
      <c r="J25" s="186">
        <v>10673102393</v>
      </c>
      <c r="K25" s="186">
        <v>10968688522</v>
      </c>
      <c r="L25" s="186">
        <v>11384752856</v>
      </c>
      <c r="M25" s="186"/>
      <c r="N25" s="186"/>
      <c r="O25" s="187">
        <v>109212577186</v>
      </c>
      <c r="P25" s="242">
        <v>167684477.07626957</v>
      </c>
      <c r="Q25" s="256"/>
    </row>
    <row r="26" spans="1:256" s="257" customFormat="1" ht="9" customHeight="1">
      <c r="A26" s="255"/>
      <c r="B26" s="211" t="s">
        <v>90</v>
      </c>
      <c r="C26" s="185">
        <v>4054096832</v>
      </c>
      <c r="D26" s="185">
        <v>4432789003</v>
      </c>
      <c r="E26" s="185">
        <v>3724489429</v>
      </c>
      <c r="F26" s="185">
        <v>3938986123</v>
      </c>
      <c r="G26" s="185">
        <v>3335374772</v>
      </c>
      <c r="H26" s="185">
        <v>3482838808</v>
      </c>
      <c r="I26" s="185">
        <v>3097752207</v>
      </c>
      <c r="J26" s="185">
        <v>3567449822</v>
      </c>
      <c r="K26" s="185">
        <v>3493542606</v>
      </c>
      <c r="L26" s="185">
        <v>3608276109</v>
      </c>
      <c r="M26" s="185"/>
      <c r="N26" s="185"/>
      <c r="O26" s="185">
        <v>36735595711</v>
      </c>
      <c r="P26" s="259">
        <v>56426393.079654299</v>
      </c>
      <c r="Q26" s="256"/>
    </row>
    <row r="27" spans="1:256" s="257" customFormat="1" ht="9" customHeight="1">
      <c r="A27" s="255"/>
      <c r="B27" s="250" t="s">
        <v>88</v>
      </c>
      <c r="C27" s="186">
        <v>5978263680</v>
      </c>
      <c r="D27" s="186">
        <v>5789180585</v>
      </c>
      <c r="E27" s="186">
        <v>6968832045</v>
      </c>
      <c r="F27" s="186">
        <v>6662221925</v>
      </c>
      <c r="G27" s="186">
        <v>6866394410</v>
      </c>
      <c r="H27" s="186">
        <v>5663068830</v>
      </c>
      <c r="I27" s="186">
        <v>6035200905</v>
      </c>
      <c r="J27" s="186">
        <v>5745525335</v>
      </c>
      <c r="K27" s="186">
        <v>6182404575</v>
      </c>
      <c r="L27" s="186">
        <v>6333749630</v>
      </c>
      <c r="M27" s="186"/>
      <c r="N27" s="186"/>
      <c r="O27" s="187">
        <v>62224841920</v>
      </c>
      <c r="P27" s="242">
        <v>95512505.035305098</v>
      </c>
      <c r="Q27" s="256"/>
    </row>
    <row r="28" spans="1:256" s="257" customFormat="1" ht="9" customHeight="1">
      <c r="A28" s="255"/>
      <c r="B28" s="211" t="s">
        <v>10</v>
      </c>
      <c r="C28" s="185">
        <v>20082182750</v>
      </c>
      <c r="D28" s="185">
        <v>17957768295</v>
      </c>
      <c r="E28" s="185">
        <v>21770247290</v>
      </c>
      <c r="F28" s="185">
        <v>20151948010</v>
      </c>
      <c r="G28" s="185">
        <v>20485126675</v>
      </c>
      <c r="H28" s="185">
        <v>20940014565</v>
      </c>
      <c r="I28" s="185">
        <v>21469794685</v>
      </c>
      <c r="J28" s="185">
        <v>20278479930</v>
      </c>
      <c r="K28" s="185">
        <v>20963846345</v>
      </c>
      <c r="L28" s="185">
        <v>19494168905</v>
      </c>
      <c r="M28" s="185"/>
      <c r="N28" s="185"/>
      <c r="O28" s="185">
        <v>203593577450</v>
      </c>
      <c r="P28" s="259">
        <v>312510557.67199433</v>
      </c>
      <c r="Q28" s="256"/>
    </row>
    <row r="29" spans="1:256" s="38" customFormat="1" ht="9" customHeight="1">
      <c r="A29" s="37"/>
      <c r="B29" s="97" t="s">
        <v>4</v>
      </c>
      <c r="C29" s="77">
        <v>355951843704</v>
      </c>
      <c r="D29" s="77">
        <v>319300389584</v>
      </c>
      <c r="E29" s="77">
        <v>362419492276</v>
      </c>
      <c r="F29" s="77">
        <v>360894105086</v>
      </c>
      <c r="G29" s="77">
        <v>363871095824</v>
      </c>
      <c r="H29" s="77">
        <v>355693544857</v>
      </c>
      <c r="I29" s="77">
        <v>318930455431</v>
      </c>
      <c r="J29" s="77">
        <v>346196282991</v>
      </c>
      <c r="K29" s="77">
        <v>360285366450</v>
      </c>
      <c r="L29" s="77">
        <v>353846790264</v>
      </c>
      <c r="M29" s="77"/>
      <c r="N29" s="77"/>
      <c r="O29" s="77">
        <v>3497389366467</v>
      </c>
      <c r="P29" s="98">
        <v>5369820565.0539742</v>
      </c>
      <c r="Q29" s="53"/>
    </row>
    <row r="30" spans="1:256" s="41" customFormat="1" ht="18" customHeight="1">
      <c r="A30" s="40"/>
      <c r="B30" s="97" t="s">
        <v>5</v>
      </c>
      <c r="C30" s="77">
        <v>538350313.38042009</v>
      </c>
      <c r="D30" s="77">
        <v>496417017.12348998</v>
      </c>
      <c r="E30" s="77">
        <v>548123854.01693881</v>
      </c>
      <c r="F30" s="77">
        <v>550361583.99060607</v>
      </c>
      <c r="G30" s="77">
        <v>541845751.29404056</v>
      </c>
      <c r="H30" s="77">
        <v>534756889.20844924</v>
      </c>
      <c r="I30" s="77">
        <v>484571547.51963782</v>
      </c>
      <c r="J30" s="77">
        <v>537371605.28840184</v>
      </c>
      <c r="K30" s="77">
        <v>575958957.78047764</v>
      </c>
      <c r="L30" s="77">
        <v>562063045.45151293</v>
      </c>
      <c r="M30" s="77"/>
      <c r="N30" s="77"/>
      <c r="O30" s="77">
        <v>5369820565.0539751</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661.19</v>
      </c>
      <c r="D31" s="100">
        <v>643.21</v>
      </c>
      <c r="E31" s="100">
        <v>661.2</v>
      </c>
      <c r="F31" s="100">
        <v>655.74</v>
      </c>
      <c r="G31" s="100">
        <v>671.54</v>
      </c>
      <c r="H31" s="100">
        <v>665.15</v>
      </c>
      <c r="I31" s="100">
        <v>658.17</v>
      </c>
      <c r="J31" s="100">
        <v>644.24</v>
      </c>
      <c r="K31" s="100">
        <v>625.54</v>
      </c>
      <c r="L31" s="100">
        <v>629.55000000000007</v>
      </c>
      <c r="M31" s="100"/>
      <c r="N31" s="100"/>
      <c r="O31" s="100"/>
      <c r="P31" s="297"/>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2"/>
      <c r="D33" s="372"/>
      <c r="E33" s="372"/>
      <c r="F33" s="372"/>
      <c r="G33" s="372"/>
      <c r="H33" s="372"/>
      <c r="I33" s="372"/>
      <c r="J33" s="372"/>
      <c r="K33" s="372"/>
      <c r="L33" s="372"/>
      <c r="M33" s="372"/>
      <c r="N33" s="372"/>
      <c r="O33" s="372"/>
      <c r="P33" s="373"/>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3" t="s">
        <v>171</v>
      </c>
      <c r="C35" s="354"/>
      <c r="D35" s="354"/>
      <c r="E35" s="354"/>
      <c r="F35" s="354"/>
      <c r="G35" s="354"/>
      <c r="H35" s="354"/>
      <c r="I35" s="354"/>
      <c r="J35" s="354"/>
      <c r="K35" s="354"/>
      <c r="L35" s="354"/>
      <c r="M35" s="354"/>
      <c r="N35" s="354"/>
      <c r="O35" s="354"/>
      <c r="P35" s="355"/>
      <c r="Q35" s="16"/>
      <c r="R35" s="88"/>
    </row>
    <row r="36" spans="1:19" s="38" customFormat="1" ht="10.5" customHeight="1">
      <c r="A36" s="37"/>
      <c r="B36" s="189" t="s">
        <v>185</v>
      </c>
      <c r="C36" s="263">
        <v>0</v>
      </c>
      <c r="D36" s="263">
        <v>0</v>
      </c>
      <c r="E36" s="263">
        <v>0</v>
      </c>
      <c r="F36" s="263">
        <v>0</v>
      </c>
      <c r="G36" s="263">
        <v>0</v>
      </c>
      <c r="H36" s="263">
        <v>0</v>
      </c>
      <c r="I36" s="263">
        <v>0</v>
      </c>
      <c r="J36" s="263">
        <v>0</v>
      </c>
      <c r="K36" s="263">
        <v>0.9463574391631201</v>
      </c>
      <c r="L36" s="263">
        <v>0.96971948606816016</v>
      </c>
      <c r="M36" s="263"/>
      <c r="N36" s="263"/>
      <c r="O36" s="263">
        <v>0.96480965970326815</v>
      </c>
      <c r="P36" s="263">
        <v>0.96480965970326815</v>
      </c>
      <c r="Q36" s="16"/>
      <c r="R36" s="88"/>
    </row>
    <row r="37" spans="1:19" s="257" customFormat="1" ht="9" customHeight="1">
      <c r="A37" s="255"/>
      <c r="B37" s="188" t="s">
        <v>125</v>
      </c>
      <c r="C37" s="260">
        <v>0.93327247657485424</v>
      </c>
      <c r="D37" s="260">
        <v>0.93687476865299979</v>
      </c>
      <c r="E37" s="260">
        <v>0.93028953451261776</v>
      </c>
      <c r="F37" s="260">
        <v>0.93398887161525324</v>
      </c>
      <c r="G37" s="260">
        <v>0.93356470756843746</v>
      </c>
      <c r="H37" s="260">
        <v>0.93167594127530473</v>
      </c>
      <c r="I37" s="260">
        <v>0.93437241914123303</v>
      </c>
      <c r="J37" s="260">
        <v>0.93072024915390639</v>
      </c>
      <c r="K37" s="260">
        <v>0.9332190868803002</v>
      </c>
      <c r="L37" s="260">
        <v>0.93520313859870963</v>
      </c>
      <c r="M37" s="260"/>
      <c r="N37" s="260"/>
      <c r="O37" s="260">
        <v>0.93323736259069467</v>
      </c>
      <c r="P37" s="260">
        <v>0.93307472028119676</v>
      </c>
      <c r="Q37" s="261"/>
      <c r="R37" s="262"/>
    </row>
    <row r="38" spans="1:19" s="257" customFormat="1" ht="9" customHeight="1">
      <c r="A38" s="255"/>
      <c r="B38" s="189" t="s">
        <v>1</v>
      </c>
      <c r="C38" s="263">
        <v>0.93499759350336176</v>
      </c>
      <c r="D38" s="263">
        <v>0.93459679348844704</v>
      </c>
      <c r="E38" s="263">
        <v>0.93789005614350784</v>
      </c>
      <c r="F38" s="263">
        <v>0.94476915833664965</v>
      </c>
      <c r="G38" s="263">
        <v>0.93473813674440331</v>
      </c>
      <c r="H38" s="263">
        <v>0.93422981932988747</v>
      </c>
      <c r="I38" s="263">
        <v>0.93287059672380179</v>
      </c>
      <c r="J38" s="263">
        <v>0.93213447583701492</v>
      </c>
      <c r="K38" s="263">
        <v>0.93372369814040379</v>
      </c>
      <c r="L38" s="263">
        <v>0.92792328873011309</v>
      </c>
      <c r="M38" s="263"/>
      <c r="N38" s="263"/>
      <c r="O38" s="263">
        <v>0.93503300298335712</v>
      </c>
      <c r="P38" s="263">
        <v>0.93523176864573376</v>
      </c>
      <c r="R38" s="264"/>
      <c r="S38" s="264"/>
    </row>
    <row r="39" spans="1:19" s="257" customFormat="1" ht="9" customHeight="1">
      <c r="A39" s="255"/>
      <c r="B39" s="190" t="s">
        <v>49</v>
      </c>
      <c r="C39" s="260">
        <v>0.93722770993636351</v>
      </c>
      <c r="D39" s="260">
        <v>0.93676239356582236</v>
      </c>
      <c r="E39" s="260">
        <v>0.93903423309850031</v>
      </c>
      <c r="F39" s="260">
        <v>0.93620982514347972</v>
      </c>
      <c r="G39" s="260">
        <v>0.93333404542206455</v>
      </c>
      <c r="H39" s="260">
        <v>0.93686978290284573</v>
      </c>
      <c r="I39" s="260">
        <v>0.94143911754035348</v>
      </c>
      <c r="J39" s="260">
        <v>0.93897871810706468</v>
      </c>
      <c r="K39" s="260">
        <v>0.93831249725204913</v>
      </c>
      <c r="L39" s="260">
        <v>0.93721062385863307</v>
      </c>
      <c r="M39" s="260"/>
      <c r="N39" s="260"/>
      <c r="O39" s="260">
        <v>0.93755404167072875</v>
      </c>
      <c r="P39" s="260">
        <v>0.93760806774608718</v>
      </c>
      <c r="R39" s="264"/>
      <c r="S39" s="264"/>
    </row>
    <row r="40" spans="1:19" s="257" customFormat="1" ht="9" customHeight="1">
      <c r="A40" s="255"/>
      <c r="B40" s="189" t="s">
        <v>152</v>
      </c>
      <c r="C40" s="263">
        <v>0.94605481977798433</v>
      </c>
      <c r="D40" s="263">
        <v>0.93840297796378347</v>
      </c>
      <c r="E40" s="263">
        <v>0.93832100302910426</v>
      </c>
      <c r="F40" s="263">
        <v>0.94786122959382824</v>
      </c>
      <c r="G40" s="263">
        <v>0.94967393822665525</v>
      </c>
      <c r="H40" s="263">
        <v>0.94790147319611184</v>
      </c>
      <c r="I40" s="263">
        <v>0.94666219449800026</v>
      </c>
      <c r="J40" s="263">
        <v>0.9496229465171635</v>
      </c>
      <c r="K40" s="263">
        <v>0.94785498083655551</v>
      </c>
      <c r="L40" s="263">
        <v>0.94053670477629525</v>
      </c>
      <c r="M40" s="263"/>
      <c r="N40" s="263"/>
      <c r="O40" s="263">
        <v>0.94521671579771804</v>
      </c>
      <c r="P40" s="263">
        <v>0.94657670831796248</v>
      </c>
      <c r="R40" s="264"/>
      <c r="S40" s="264"/>
    </row>
    <row r="41" spans="1:19" s="257" customFormat="1" ht="9" customHeight="1">
      <c r="A41" s="255"/>
      <c r="B41" s="188" t="s">
        <v>18</v>
      </c>
      <c r="C41" s="260">
        <v>0.93242212304505956</v>
      </c>
      <c r="D41" s="260">
        <v>0.9338690926121993</v>
      </c>
      <c r="E41" s="265">
        <v>0.93083547606541228</v>
      </c>
      <c r="F41" s="260">
        <v>0.93163597567544054</v>
      </c>
      <c r="G41" s="260">
        <v>0.93231799921984948</v>
      </c>
      <c r="H41" s="260">
        <v>0.93342301362010516</v>
      </c>
      <c r="I41" s="260">
        <v>0.93565017930395478</v>
      </c>
      <c r="J41" s="260">
        <v>0.93208053110011957</v>
      </c>
      <c r="K41" s="260">
        <v>0.93684268830795814</v>
      </c>
      <c r="L41" s="260">
        <v>0.93532282476822959</v>
      </c>
      <c r="M41" s="260"/>
      <c r="N41" s="260"/>
      <c r="O41" s="260">
        <v>0.93343584777005861</v>
      </c>
      <c r="P41" s="260">
        <v>0.93389972850316927</v>
      </c>
      <c r="R41" s="264"/>
      <c r="S41" s="264"/>
    </row>
    <row r="42" spans="1:19" s="257" customFormat="1" ht="9" customHeight="1">
      <c r="A42" s="255"/>
      <c r="B42" s="189" t="s">
        <v>76</v>
      </c>
      <c r="C42" s="263">
        <v>0.94245476926541893</v>
      </c>
      <c r="D42" s="263">
        <v>0.94183431726488498</v>
      </c>
      <c r="E42" s="266">
        <v>0.93921351232484751</v>
      </c>
      <c r="F42" s="266">
        <v>0.93928018401384028</v>
      </c>
      <c r="G42" s="266">
        <v>0.94049572076340426</v>
      </c>
      <c r="H42" s="263">
        <v>0.9361934754289164</v>
      </c>
      <c r="I42" s="263">
        <v>0.94020342606688889</v>
      </c>
      <c r="J42" s="263">
        <v>0.93623814710239317</v>
      </c>
      <c r="K42" s="263">
        <v>0.94082355416446528</v>
      </c>
      <c r="L42" s="263">
        <v>0.94118442030357796</v>
      </c>
      <c r="M42" s="263"/>
      <c r="N42" s="263"/>
      <c r="O42" s="263">
        <v>0.93977189341849021</v>
      </c>
      <c r="P42" s="263">
        <v>0.93997845948760306</v>
      </c>
      <c r="R42" s="264"/>
      <c r="S42" s="264"/>
    </row>
    <row r="43" spans="1:19" s="257" customFormat="1" ht="9" customHeight="1">
      <c r="A43" s="255"/>
      <c r="B43" s="188" t="s">
        <v>126</v>
      </c>
      <c r="C43" s="260">
        <v>0.94762186364092349</v>
      </c>
      <c r="D43" s="260">
        <v>0.94554292414025909</v>
      </c>
      <c r="E43" s="260">
        <v>0.94595040608974157</v>
      </c>
      <c r="F43" s="260">
        <v>0.9426215447295474</v>
      </c>
      <c r="G43" s="260">
        <v>0.94522521126021108</v>
      </c>
      <c r="H43" s="260">
        <v>0.94749698003444782</v>
      </c>
      <c r="I43" s="260">
        <v>0.94765166550569024</v>
      </c>
      <c r="J43" s="260">
        <v>0.94650145891664739</v>
      </c>
      <c r="K43" s="260">
        <v>0.94901043104688965</v>
      </c>
      <c r="L43" s="260">
        <v>0.94826748371545744</v>
      </c>
      <c r="M43" s="260"/>
      <c r="N43" s="260"/>
      <c r="O43" s="260">
        <v>0.94658242906117485</v>
      </c>
      <c r="P43" s="260">
        <v>0.946975652721465</v>
      </c>
      <c r="R43" s="264"/>
      <c r="S43" s="264"/>
    </row>
    <row r="44" spans="1:19" s="257" customFormat="1" ht="9" customHeight="1">
      <c r="A44" s="255"/>
      <c r="B44" s="189" t="s">
        <v>2</v>
      </c>
      <c r="C44" s="263">
        <v>0.93018777950440201</v>
      </c>
      <c r="D44" s="263">
        <v>0.92828894883102653</v>
      </c>
      <c r="E44" s="266">
        <v>0.92628630024265401</v>
      </c>
      <c r="F44" s="266">
        <v>0.92362370011051698</v>
      </c>
      <c r="G44" s="266">
        <v>0.92612169434399239</v>
      </c>
      <c r="H44" s="266">
        <v>0.92968259946194876</v>
      </c>
      <c r="I44" s="263">
        <v>0.93093948827760342</v>
      </c>
      <c r="J44" s="263">
        <v>0.92412603102240554</v>
      </c>
      <c r="K44" s="263">
        <v>0.93219280217935552</v>
      </c>
      <c r="L44" s="263">
        <v>0.92240237301366823</v>
      </c>
      <c r="M44" s="263"/>
      <c r="N44" s="263"/>
      <c r="O44" s="263">
        <v>0.92751750729717708</v>
      </c>
      <c r="P44" s="263">
        <v>0.92754107504008254</v>
      </c>
      <c r="R44" s="264"/>
      <c r="S44" s="264"/>
    </row>
    <row r="45" spans="1:19" s="257" customFormat="1" ht="9" customHeight="1">
      <c r="A45" s="255"/>
      <c r="B45" s="191" t="s">
        <v>3</v>
      </c>
      <c r="C45" s="260">
        <v>0.9343998819971896</v>
      </c>
      <c r="D45" s="260">
        <v>0.93534236446545038</v>
      </c>
      <c r="E45" s="267">
        <v>0.933222681098825</v>
      </c>
      <c r="F45" s="267">
        <v>0.9355095197294403</v>
      </c>
      <c r="G45" s="267">
        <v>0.93300583981864804</v>
      </c>
      <c r="H45" s="260">
        <v>0.93466685126001392</v>
      </c>
      <c r="I45" s="260">
        <v>0.93401003525833703</v>
      </c>
      <c r="J45" s="260">
        <v>0.93418236165164126</v>
      </c>
      <c r="K45" s="260">
        <v>0.93327378206489509</v>
      </c>
      <c r="L45" s="260">
        <v>0.9321870938321839</v>
      </c>
      <c r="M45" s="260"/>
      <c r="N45" s="260"/>
      <c r="O45" s="260">
        <v>0.9339623276540282</v>
      </c>
      <c r="P45" s="260">
        <v>0.93351919332754318</v>
      </c>
      <c r="R45" s="264"/>
      <c r="S45" s="264"/>
    </row>
    <row r="46" spans="1:19" s="257" customFormat="1" ht="9" customHeight="1">
      <c r="A46" s="255"/>
      <c r="B46" s="192" t="s">
        <v>127</v>
      </c>
      <c r="C46" s="263">
        <v>0.93865378951287004</v>
      </c>
      <c r="D46" s="263">
        <v>0.94002818406464617</v>
      </c>
      <c r="E46" s="263">
        <v>0.93703936853329728</v>
      </c>
      <c r="F46" s="263">
        <v>0.93432974003781755</v>
      </c>
      <c r="G46" s="263">
        <v>0.93931220891548972</v>
      </c>
      <c r="H46" s="263">
        <v>0.93538135503334918</v>
      </c>
      <c r="I46" s="263">
        <v>0.93782502922818445</v>
      </c>
      <c r="J46" s="263">
        <v>0.93954380741905186</v>
      </c>
      <c r="K46" s="263">
        <v>0.93694148695797108</v>
      </c>
      <c r="L46" s="263">
        <v>0.93980604829359937</v>
      </c>
      <c r="M46" s="263"/>
      <c r="N46" s="263"/>
      <c r="O46" s="263">
        <v>0.93785669554392992</v>
      </c>
      <c r="P46" s="263">
        <v>0.9376988683697941</v>
      </c>
      <c r="R46" s="264"/>
      <c r="S46" s="264"/>
    </row>
    <row r="47" spans="1:19" s="257" customFormat="1" ht="9" customHeight="1">
      <c r="A47" s="255"/>
      <c r="B47" s="191" t="s">
        <v>7</v>
      </c>
      <c r="C47" s="260">
        <v>0.94275838092555919</v>
      </c>
      <c r="D47" s="260">
        <v>0.93860192769538853</v>
      </c>
      <c r="E47" s="260">
        <v>0.94632730057646386</v>
      </c>
      <c r="F47" s="260">
        <v>0.94591802512564149</v>
      </c>
      <c r="G47" s="260">
        <v>0.94297368897067968</v>
      </c>
      <c r="H47" s="260">
        <v>0.93948665264483255</v>
      </c>
      <c r="I47" s="260">
        <v>0.93562415519903808</v>
      </c>
      <c r="J47" s="260">
        <v>0.94687704002604822</v>
      </c>
      <c r="K47" s="260">
        <v>0.94015597023038144</v>
      </c>
      <c r="L47" s="260">
        <v>0.93983911658637043</v>
      </c>
      <c r="M47" s="260"/>
      <c r="N47" s="260"/>
      <c r="O47" s="260">
        <v>0.94194183278723009</v>
      </c>
      <c r="P47" s="260">
        <v>0.94196816739980704</v>
      </c>
      <c r="R47" s="264"/>
      <c r="S47" s="264"/>
    </row>
    <row r="48" spans="1:19" s="257" customFormat="1" ht="9" customHeight="1">
      <c r="A48" s="255"/>
      <c r="B48" s="192" t="s">
        <v>8</v>
      </c>
      <c r="C48" s="263">
        <v>0.94208273046581392</v>
      </c>
      <c r="D48" s="263">
        <v>0.93762968662614288</v>
      </c>
      <c r="E48" s="263">
        <v>0.93997602375724998</v>
      </c>
      <c r="F48" s="263">
        <v>0.94045902022319405</v>
      </c>
      <c r="G48" s="263">
        <v>0.93972386392990437</v>
      </c>
      <c r="H48" s="263">
        <v>0.93825540025280629</v>
      </c>
      <c r="I48" s="263">
        <v>0.9434562001613398</v>
      </c>
      <c r="J48" s="263">
        <v>0.94077732275703263</v>
      </c>
      <c r="K48" s="263">
        <v>0.94047801616195759</v>
      </c>
      <c r="L48" s="263">
        <v>0.94343086239070795</v>
      </c>
      <c r="M48" s="263"/>
      <c r="N48" s="263"/>
      <c r="O48" s="263">
        <v>0.9406468233774028</v>
      </c>
      <c r="P48" s="263">
        <v>0.94149767030234488</v>
      </c>
      <c r="R48" s="264"/>
      <c r="S48" s="264"/>
    </row>
    <row r="49" spans="1:23" s="257" customFormat="1" ht="9" customHeight="1">
      <c r="A49" s="255"/>
      <c r="B49" s="191" t="s">
        <v>9</v>
      </c>
      <c r="C49" s="260">
        <v>0.93819467354914599</v>
      </c>
      <c r="D49" s="260">
        <v>0.93725702490707863</v>
      </c>
      <c r="E49" s="260">
        <v>0.94092029236233188</v>
      </c>
      <c r="F49" s="260">
        <v>0.93995380822340246</v>
      </c>
      <c r="G49" s="260">
        <v>0.94282009565115088</v>
      </c>
      <c r="H49" s="260">
        <v>0.93715697346731897</v>
      </c>
      <c r="I49" s="260">
        <v>0.93584555860771024</v>
      </c>
      <c r="J49" s="260">
        <v>0.94065328018010008</v>
      </c>
      <c r="K49" s="260">
        <v>0.93824119776535386</v>
      </c>
      <c r="L49" s="260">
        <v>0.93267124867312223</v>
      </c>
      <c r="M49" s="260"/>
      <c r="N49" s="260"/>
      <c r="O49" s="260">
        <v>0.93844974191019315</v>
      </c>
      <c r="P49" s="260">
        <v>0.93915525340723083</v>
      </c>
      <c r="R49" s="264"/>
      <c r="S49" s="264"/>
    </row>
    <row r="50" spans="1:23" s="257" customFormat="1" ht="9" customHeight="1">
      <c r="A50" s="255"/>
      <c r="B50" s="193" t="s">
        <v>128</v>
      </c>
      <c r="C50" s="263">
        <v>0.93668452238560951</v>
      </c>
      <c r="D50" s="263">
        <v>0.93424773901578662</v>
      </c>
      <c r="E50" s="263">
        <v>0.93488629239511056</v>
      </c>
      <c r="F50" s="263">
        <v>0.93859177195421439</v>
      </c>
      <c r="G50" s="263">
        <v>0.93525190012914261</v>
      </c>
      <c r="H50" s="263">
        <v>0.93316921326910274</v>
      </c>
      <c r="I50" s="263">
        <v>0.9419723793990824</v>
      </c>
      <c r="J50" s="263">
        <v>0.93509807528368571</v>
      </c>
      <c r="K50" s="263">
        <v>0.93693635263572306</v>
      </c>
      <c r="L50" s="263">
        <v>0.93503917982635565</v>
      </c>
      <c r="M50" s="263"/>
      <c r="N50" s="263"/>
      <c r="O50" s="263">
        <v>0.93618663652510725</v>
      </c>
      <c r="P50" s="263">
        <v>0.93642872350971418</v>
      </c>
      <c r="R50" s="264"/>
      <c r="S50" s="264"/>
    </row>
    <row r="51" spans="1:23" s="257" customFormat="1" ht="9" customHeight="1">
      <c r="A51" s="255"/>
      <c r="B51" s="191" t="s">
        <v>90</v>
      </c>
      <c r="C51" s="260">
        <v>0.92147133697274253</v>
      </c>
      <c r="D51" s="260">
        <v>0.93070061561872175</v>
      </c>
      <c r="E51" s="260">
        <v>0.91967638015814601</v>
      </c>
      <c r="F51" s="260">
        <v>0.9253434820998987</v>
      </c>
      <c r="G51" s="260">
        <v>0.92294282694778385</v>
      </c>
      <c r="H51" s="260">
        <v>0.91779059417210906</v>
      </c>
      <c r="I51" s="260">
        <v>0.92538672316084314</v>
      </c>
      <c r="J51" s="260">
        <v>0.92964941722451511</v>
      </c>
      <c r="K51" s="260">
        <v>0.92979669130733367</v>
      </c>
      <c r="L51" s="260">
        <v>0.93176985780386135</v>
      </c>
      <c r="M51" s="260"/>
      <c r="N51" s="260"/>
      <c r="O51" s="260">
        <v>0.92553049759906747</v>
      </c>
      <c r="P51" s="260">
        <v>0.92612817451962748</v>
      </c>
      <c r="R51" s="264"/>
      <c r="S51" s="264"/>
    </row>
    <row r="52" spans="1:23" s="257" customFormat="1" ht="9" customHeight="1">
      <c r="A52" s="255"/>
      <c r="B52" s="193" t="s">
        <v>88</v>
      </c>
      <c r="C52" s="263">
        <v>0.93627657654605156</v>
      </c>
      <c r="D52" s="263">
        <v>0.9415371020076756</v>
      </c>
      <c r="E52" s="263">
        <v>0.93720017914422271</v>
      </c>
      <c r="F52" s="263">
        <v>0.93840088042398861</v>
      </c>
      <c r="G52" s="263">
        <v>0.93599968138154188</v>
      </c>
      <c r="H52" s="263">
        <v>0.93576021395452469</v>
      </c>
      <c r="I52" s="263">
        <v>0.93637083917424291</v>
      </c>
      <c r="J52" s="263">
        <v>0.93608459947727307</v>
      </c>
      <c r="K52" s="263">
        <v>0.94374220244232399</v>
      </c>
      <c r="L52" s="263">
        <v>0.93616088958034804</v>
      </c>
      <c r="M52" s="263"/>
      <c r="N52" s="263"/>
      <c r="O52" s="263">
        <v>0.93774072411496456</v>
      </c>
      <c r="P52" s="263">
        <v>0.93659516700419998</v>
      </c>
      <c r="R52" s="264"/>
      <c r="S52" s="264"/>
    </row>
    <row r="53" spans="1:23" s="257" customFormat="1" ht="9" customHeight="1">
      <c r="A53" s="255"/>
      <c r="B53" s="191" t="s">
        <v>10</v>
      </c>
      <c r="C53" s="260">
        <v>0.93035566375373213</v>
      </c>
      <c r="D53" s="260">
        <v>0.93066096178851498</v>
      </c>
      <c r="E53" s="260">
        <v>0.92915124337110822</v>
      </c>
      <c r="F53" s="260">
        <v>0.9300312950241677</v>
      </c>
      <c r="G53" s="260">
        <v>0.92970319706358373</v>
      </c>
      <c r="H53" s="260">
        <v>0.93234584705743728</v>
      </c>
      <c r="I53" s="260">
        <v>0.93203533897697355</v>
      </c>
      <c r="J53" s="260">
        <v>0.9303570954097643</v>
      </c>
      <c r="K53" s="260">
        <v>0.9283674228819101</v>
      </c>
      <c r="L53" s="260">
        <v>0.92717055613302635</v>
      </c>
      <c r="M53" s="260"/>
      <c r="N53" s="260"/>
      <c r="O53" s="260">
        <v>0.93002831058116953</v>
      </c>
      <c r="P53" s="260">
        <v>0.93000263320763954</v>
      </c>
      <c r="R53" s="264"/>
      <c r="S53" s="264"/>
    </row>
    <row r="54" spans="1:23" s="38" customFormat="1" ht="9" customHeight="1">
      <c r="A54" s="37"/>
      <c r="B54" s="93" t="s">
        <v>0</v>
      </c>
      <c r="C54" s="67">
        <v>0.93996251905420358</v>
      </c>
      <c r="D54" s="67">
        <v>0.9391083651093225</v>
      </c>
      <c r="E54" s="75">
        <v>0.93868393767828373</v>
      </c>
      <c r="F54" s="75">
        <v>0.93860674684137557</v>
      </c>
      <c r="G54" s="75">
        <v>0.93890724263310998</v>
      </c>
      <c r="H54" s="75">
        <v>0.93830224456892297</v>
      </c>
      <c r="I54" s="67">
        <v>0.93913323365193702</v>
      </c>
      <c r="J54" s="67">
        <v>0.93886168664453784</v>
      </c>
      <c r="K54" s="67">
        <v>0.94000343345603721</v>
      </c>
      <c r="L54" s="67">
        <v>0.93988972457097097</v>
      </c>
      <c r="M54" s="67"/>
      <c r="N54" s="67"/>
      <c r="O54" s="67">
        <v>0.93914732419999936</v>
      </c>
      <c r="P54" s="67">
        <v>0.93889300660472608</v>
      </c>
      <c r="R54" s="66"/>
      <c r="S54" s="66"/>
    </row>
    <row r="55" spans="1:23" s="38" customFormat="1" ht="9" customHeight="1">
      <c r="A55" s="37"/>
      <c r="B55" s="94" t="s">
        <v>14</v>
      </c>
      <c r="C55" s="95">
        <v>0.94762186364092349</v>
      </c>
      <c r="D55" s="95">
        <v>0.94554292414025909</v>
      </c>
      <c r="E55" s="95">
        <v>0.94632730057646386</v>
      </c>
      <c r="F55" s="95">
        <v>0.94786122959382824</v>
      </c>
      <c r="G55" s="95">
        <v>0.94967393822665525</v>
      </c>
      <c r="H55" s="95">
        <v>0.94790147319611184</v>
      </c>
      <c r="I55" s="95">
        <v>0.94765166550569024</v>
      </c>
      <c r="J55" s="95">
        <v>0.9496229465171635</v>
      </c>
      <c r="K55" s="95">
        <v>0.94901043104688965</v>
      </c>
      <c r="L55" s="95">
        <v>0.96971948606816016</v>
      </c>
      <c r="M55" s="95"/>
      <c r="N55" s="95"/>
      <c r="O55" s="95">
        <v>0.96480965970326815</v>
      </c>
      <c r="P55" s="96">
        <v>0.96480965970326815</v>
      </c>
      <c r="R55" s="66"/>
      <c r="S55" s="66"/>
    </row>
    <row r="56" spans="1:23" s="38" customFormat="1" ht="36.75" customHeight="1">
      <c r="A56" s="37"/>
      <c r="B56" s="371" t="s">
        <v>169</v>
      </c>
      <c r="C56" s="371"/>
      <c r="D56" s="371"/>
      <c r="E56" s="371"/>
      <c r="F56" s="371"/>
      <c r="G56" s="371"/>
      <c r="H56" s="371"/>
      <c r="I56" s="371"/>
      <c r="J56" s="371"/>
      <c r="K56" s="371"/>
      <c r="L56" s="371"/>
      <c r="M56" s="371"/>
      <c r="N56" s="371"/>
      <c r="O56" s="371"/>
      <c r="P56" s="371"/>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4"/>
      <c r="C70" s="374"/>
      <c r="D70" s="374"/>
      <c r="E70" s="374"/>
      <c r="F70" s="374"/>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zoomScaleNormal="100" workbookViewId="0">
      <selection activeCell="N40" sqref="M40:N40"/>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2"/>
      <c r="D8" s="372"/>
      <c r="E8" s="372"/>
      <c r="F8" s="372"/>
      <c r="G8" s="372"/>
      <c r="H8" s="372"/>
      <c r="I8" s="372"/>
      <c r="J8" s="372"/>
      <c r="K8" s="372"/>
      <c r="L8" s="372"/>
      <c r="M8" s="372"/>
      <c r="N8" s="372"/>
      <c r="O8" s="373"/>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8" t="s">
        <v>151</v>
      </c>
      <c r="C10" s="299">
        <v>26014064570</v>
      </c>
      <c r="D10" s="299">
        <v>23857146716</v>
      </c>
      <c r="E10" s="299">
        <v>27466675446</v>
      </c>
      <c r="F10" s="299">
        <v>27274513497</v>
      </c>
      <c r="G10" s="299">
        <v>25677440704</v>
      </c>
      <c r="H10" s="299">
        <v>27756087636</v>
      </c>
      <c r="I10" s="299">
        <v>23692823290</v>
      </c>
      <c r="J10" s="299">
        <v>25990978659</v>
      </c>
      <c r="K10" s="299">
        <v>26828894761</v>
      </c>
      <c r="L10" s="299">
        <v>26274172611</v>
      </c>
      <c r="M10" s="299"/>
      <c r="N10" s="299"/>
      <c r="O10" s="299">
        <v>260832797890</v>
      </c>
      <c r="P10" s="268"/>
      <c r="Q10" s="268"/>
      <c r="R10" s="268"/>
    </row>
    <row r="11" spans="1:18" s="269" customFormat="1" ht="12" customHeight="1">
      <c r="A11" s="268"/>
      <c r="B11" s="300" t="s">
        <v>148</v>
      </c>
      <c r="C11" s="301">
        <v>15010652766.988098</v>
      </c>
      <c r="D11" s="301">
        <v>16029751928.199001</v>
      </c>
      <c r="E11" s="301">
        <v>12380267775.84</v>
      </c>
      <c r="F11" s="301">
        <v>11704837696.689999</v>
      </c>
      <c r="G11" s="301">
        <v>10959942180.139999</v>
      </c>
      <c r="H11" s="301">
        <v>10905508931.99</v>
      </c>
      <c r="I11" s="301">
        <v>11476348959.130001</v>
      </c>
      <c r="J11" s="301">
        <v>10858202078.61775</v>
      </c>
      <c r="K11" s="301">
        <v>11903227711.959999</v>
      </c>
      <c r="L11" s="301">
        <v>11904854327.83</v>
      </c>
      <c r="M11" s="301"/>
      <c r="N11" s="301"/>
      <c r="O11" s="301">
        <v>123133594357.38486</v>
      </c>
      <c r="P11" s="268"/>
      <c r="Q11" s="268"/>
      <c r="R11" s="268"/>
    </row>
    <row r="12" spans="1:18" s="271" customFormat="1" ht="12" customHeight="1">
      <c r="A12" s="270"/>
      <c r="B12" s="302" t="s">
        <v>178</v>
      </c>
      <c r="C12" s="303">
        <v>41024717336.988098</v>
      </c>
      <c r="D12" s="303">
        <v>39886898644.199005</v>
      </c>
      <c r="E12" s="303">
        <v>39846943221.839996</v>
      </c>
      <c r="F12" s="303">
        <v>38979351193.690002</v>
      </c>
      <c r="G12" s="303">
        <v>36637382884.139999</v>
      </c>
      <c r="H12" s="303">
        <v>38661596567.989998</v>
      </c>
      <c r="I12" s="303">
        <v>35169172249.130005</v>
      </c>
      <c r="J12" s="303">
        <v>36849180737.617752</v>
      </c>
      <c r="K12" s="303">
        <v>38732122472.959999</v>
      </c>
      <c r="L12" s="303">
        <v>38179026938.830002</v>
      </c>
      <c r="M12" s="303"/>
      <c r="N12" s="303"/>
      <c r="O12" s="303">
        <v>383966392247.38489</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8" t="s">
        <v>86</v>
      </c>
      <c r="C14" s="359"/>
      <c r="D14" s="359"/>
      <c r="E14" s="359"/>
      <c r="F14" s="359"/>
      <c r="G14" s="359"/>
      <c r="H14" s="359"/>
      <c r="I14" s="359"/>
      <c r="J14" s="359"/>
      <c r="K14" s="359"/>
      <c r="L14" s="359"/>
      <c r="M14" s="359"/>
      <c r="N14" s="359"/>
      <c r="O14" s="359"/>
      <c r="P14" s="375"/>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3" t="s">
        <v>171</v>
      </c>
      <c r="C16" s="354"/>
      <c r="D16" s="354"/>
      <c r="E16" s="354"/>
      <c r="F16" s="354"/>
      <c r="G16" s="354"/>
      <c r="H16" s="354"/>
      <c r="I16" s="354"/>
      <c r="J16" s="354"/>
      <c r="K16" s="354"/>
      <c r="L16" s="354"/>
      <c r="M16" s="354"/>
      <c r="N16" s="354"/>
      <c r="O16" s="354"/>
      <c r="P16" s="355"/>
      <c r="Q16" s="6"/>
      <c r="R16" s="6"/>
    </row>
    <row r="17" spans="1:18" s="269" customFormat="1" ht="12" customHeight="1">
      <c r="A17" s="268"/>
      <c r="B17" s="298" t="s">
        <v>52</v>
      </c>
      <c r="C17" s="299">
        <v>1645748600</v>
      </c>
      <c r="D17" s="299">
        <v>1400357700</v>
      </c>
      <c r="E17" s="299">
        <v>1667678450</v>
      </c>
      <c r="F17" s="299">
        <v>1732267250</v>
      </c>
      <c r="G17" s="299">
        <v>1416340600</v>
      </c>
      <c r="H17" s="299">
        <v>1624901400</v>
      </c>
      <c r="I17" s="299">
        <v>1346580750</v>
      </c>
      <c r="J17" s="299">
        <v>1608478200</v>
      </c>
      <c r="K17" s="299">
        <v>1678415700</v>
      </c>
      <c r="L17" s="299">
        <v>1364710000</v>
      </c>
      <c r="M17" s="299"/>
      <c r="N17" s="299"/>
      <c r="O17" s="299">
        <v>15485478650</v>
      </c>
      <c r="P17" s="299">
        <v>23775665.826534484</v>
      </c>
      <c r="Q17" s="268"/>
      <c r="R17" s="268"/>
    </row>
    <row r="18" spans="1:18" s="269" customFormat="1" ht="12" customHeight="1">
      <c r="A18" s="268"/>
      <c r="B18" s="304" t="s">
        <v>53</v>
      </c>
      <c r="C18" s="301">
        <v>2893442261</v>
      </c>
      <c r="D18" s="301">
        <v>2899098098</v>
      </c>
      <c r="E18" s="301">
        <v>3471077021</v>
      </c>
      <c r="F18" s="301">
        <v>3285168940</v>
      </c>
      <c r="G18" s="301">
        <v>1924257309</v>
      </c>
      <c r="H18" s="301">
        <v>4064032422</v>
      </c>
      <c r="I18" s="301">
        <v>2847652228</v>
      </c>
      <c r="J18" s="301">
        <v>3111263392</v>
      </c>
      <c r="K18" s="301">
        <v>3355115450</v>
      </c>
      <c r="L18" s="301">
        <v>3218495950</v>
      </c>
      <c r="M18" s="301"/>
      <c r="N18" s="301"/>
      <c r="O18" s="305">
        <v>31069603071</v>
      </c>
      <c r="P18" s="306">
        <v>47750165.317800999</v>
      </c>
      <c r="Q18" s="268"/>
      <c r="R18" s="268"/>
    </row>
    <row r="19" spans="1:18" s="268" customFormat="1" ht="12" customHeight="1">
      <c r="B19" s="298" t="s">
        <v>54</v>
      </c>
      <c r="C19" s="299">
        <v>84893300</v>
      </c>
      <c r="D19" s="299">
        <v>97905200</v>
      </c>
      <c r="E19" s="299">
        <v>85654800</v>
      </c>
      <c r="F19" s="299">
        <v>78815400</v>
      </c>
      <c r="G19" s="299">
        <v>86228650</v>
      </c>
      <c r="H19" s="299">
        <v>101187150</v>
      </c>
      <c r="I19" s="299">
        <v>66412200</v>
      </c>
      <c r="J19" s="299">
        <v>88092650</v>
      </c>
      <c r="K19" s="299">
        <v>69608900</v>
      </c>
      <c r="L19" s="299">
        <v>61028300</v>
      </c>
      <c r="M19" s="299"/>
      <c r="N19" s="299"/>
      <c r="O19" s="307">
        <v>819826550</v>
      </c>
      <c r="P19" s="308">
        <v>1256737.675761794</v>
      </c>
    </row>
    <row r="20" spans="1:18" s="268" customFormat="1" ht="12" customHeight="1">
      <c r="B20" s="309" t="s">
        <v>55</v>
      </c>
      <c r="C20" s="301">
        <v>21370452034</v>
      </c>
      <c r="D20" s="301">
        <v>19442722743</v>
      </c>
      <c r="E20" s="301">
        <v>22222136175</v>
      </c>
      <c r="F20" s="301">
        <v>22156463157</v>
      </c>
      <c r="G20" s="301">
        <v>22229888570</v>
      </c>
      <c r="H20" s="301">
        <v>21945493339</v>
      </c>
      <c r="I20" s="301">
        <v>19412265512</v>
      </c>
      <c r="J20" s="301">
        <v>21165856832</v>
      </c>
      <c r="K20" s="301">
        <v>21706221421</v>
      </c>
      <c r="L20" s="301">
        <v>21609975991</v>
      </c>
      <c r="M20" s="301"/>
      <c r="N20" s="301"/>
      <c r="O20" s="305">
        <v>213261475774</v>
      </c>
      <c r="P20" s="306">
        <v>327416613.73181075</v>
      </c>
    </row>
    <row r="21" spans="1:18" s="268" customFormat="1" ht="12" customHeight="1">
      <c r="B21" s="298" t="s">
        <v>56</v>
      </c>
      <c r="C21" s="299">
        <v>19528375</v>
      </c>
      <c r="D21" s="299">
        <v>17062975</v>
      </c>
      <c r="E21" s="299">
        <v>20129000</v>
      </c>
      <c r="F21" s="299">
        <v>21798750</v>
      </c>
      <c r="G21" s="299">
        <v>20725575</v>
      </c>
      <c r="H21" s="299">
        <v>20473325</v>
      </c>
      <c r="I21" s="299">
        <v>19912600</v>
      </c>
      <c r="J21" s="299">
        <v>17287585</v>
      </c>
      <c r="K21" s="299">
        <v>19533290</v>
      </c>
      <c r="L21" s="299">
        <v>19962370</v>
      </c>
      <c r="M21" s="299"/>
      <c r="N21" s="299"/>
      <c r="O21" s="307">
        <v>196413845</v>
      </c>
      <c r="P21" s="308">
        <v>301415.72237298568</v>
      </c>
    </row>
    <row r="22" spans="1:18" s="270" customFormat="1" ht="12" customHeight="1">
      <c r="B22" s="310" t="s">
        <v>0</v>
      </c>
      <c r="C22" s="311">
        <v>26014064570</v>
      </c>
      <c r="D22" s="311">
        <v>23857146716</v>
      </c>
      <c r="E22" s="311">
        <v>27466675446</v>
      </c>
      <c r="F22" s="311">
        <v>27274513497</v>
      </c>
      <c r="G22" s="311">
        <v>25677440704</v>
      </c>
      <c r="H22" s="311">
        <v>27756087636</v>
      </c>
      <c r="I22" s="311">
        <v>23692823290</v>
      </c>
      <c r="J22" s="311">
        <v>25990978659</v>
      </c>
      <c r="K22" s="311">
        <v>26828894761</v>
      </c>
      <c r="L22" s="311">
        <v>26274172611</v>
      </c>
      <c r="M22" s="311"/>
      <c r="N22" s="311"/>
      <c r="O22" s="312">
        <v>260832797890</v>
      </c>
      <c r="P22" s="313">
        <v>400500598.27428102</v>
      </c>
    </row>
    <row r="23" spans="1:18" s="6" customFormat="1" ht="12" customHeight="1">
      <c r="B23" s="353" t="s">
        <v>147</v>
      </c>
      <c r="C23" s="354"/>
      <c r="D23" s="354"/>
      <c r="E23" s="354"/>
      <c r="F23" s="354"/>
      <c r="G23" s="354"/>
      <c r="H23" s="354"/>
      <c r="I23" s="354"/>
      <c r="J23" s="354"/>
      <c r="K23" s="354"/>
      <c r="L23" s="354"/>
      <c r="M23" s="354"/>
      <c r="N23" s="354"/>
      <c r="O23" s="354"/>
      <c r="P23" s="355"/>
    </row>
    <row r="24" spans="1:18" s="268" customFormat="1" ht="12" customHeight="1">
      <c r="B24" s="314" t="s">
        <v>52</v>
      </c>
      <c r="C24" s="315">
        <v>732619624</v>
      </c>
      <c r="D24" s="315">
        <v>807802730</v>
      </c>
      <c r="E24" s="315">
        <v>514216860</v>
      </c>
      <c r="F24" s="315">
        <v>592506450</v>
      </c>
      <c r="G24" s="315">
        <v>447077080</v>
      </c>
      <c r="H24" s="315">
        <v>468185750</v>
      </c>
      <c r="I24" s="315">
        <v>457693010</v>
      </c>
      <c r="J24" s="315">
        <v>477610220.64999998</v>
      </c>
      <c r="K24" s="315">
        <v>487207070</v>
      </c>
      <c r="L24" s="315">
        <v>399467900</v>
      </c>
      <c r="M24" s="315"/>
      <c r="N24" s="315"/>
      <c r="O24" s="315">
        <v>5384386694.6499996</v>
      </c>
      <c r="P24" s="315">
        <v>8264969.7280561589</v>
      </c>
    </row>
    <row r="25" spans="1:18" s="268" customFormat="1" ht="12" customHeight="1">
      <c r="B25" s="316" t="s">
        <v>53</v>
      </c>
      <c r="C25" s="317">
        <v>1843970087.0980999</v>
      </c>
      <c r="D25" s="317">
        <v>2150364219.869</v>
      </c>
      <c r="E25" s="317">
        <v>1558090262.1500001</v>
      </c>
      <c r="F25" s="317">
        <v>1291033836.05</v>
      </c>
      <c r="G25" s="317">
        <v>1068004550.5699999</v>
      </c>
      <c r="H25" s="317">
        <v>1232796364.25</v>
      </c>
      <c r="I25" s="317">
        <v>1172509980</v>
      </c>
      <c r="J25" s="317">
        <v>1102497904.4877501</v>
      </c>
      <c r="K25" s="317">
        <v>1400953464.6500001</v>
      </c>
      <c r="L25" s="317">
        <v>1488273638.6500001</v>
      </c>
      <c r="M25" s="317"/>
      <c r="N25" s="317"/>
      <c r="O25" s="318">
        <v>14308494307.774849</v>
      </c>
      <c r="P25" s="319">
        <v>21997515.446205582</v>
      </c>
    </row>
    <row r="26" spans="1:18" s="268" customFormat="1" ht="12" customHeight="1">
      <c r="B26" s="314" t="s">
        <v>54</v>
      </c>
      <c r="C26" s="315">
        <v>63959400</v>
      </c>
      <c r="D26" s="315">
        <v>77556960</v>
      </c>
      <c r="E26" s="315">
        <v>61542772</v>
      </c>
      <c r="F26" s="315">
        <v>50600200</v>
      </c>
      <c r="G26" s="315">
        <v>35640150</v>
      </c>
      <c r="H26" s="315">
        <v>46729280</v>
      </c>
      <c r="I26" s="315">
        <v>35917500</v>
      </c>
      <c r="J26" s="315">
        <v>38323000.399999999</v>
      </c>
      <c r="K26" s="315">
        <v>50252900.399999999</v>
      </c>
      <c r="L26" s="315">
        <v>51379440.399999999</v>
      </c>
      <c r="M26" s="315"/>
      <c r="N26" s="315"/>
      <c r="O26" s="320">
        <v>511901603.19999993</v>
      </c>
      <c r="P26" s="321">
        <v>786885.74203794869</v>
      </c>
    </row>
    <row r="27" spans="1:18" s="268" customFormat="1" ht="12" customHeight="1">
      <c r="B27" s="322" t="s">
        <v>55</v>
      </c>
      <c r="C27" s="317">
        <v>12329250256.560001</v>
      </c>
      <c r="D27" s="317">
        <v>12945862416.33</v>
      </c>
      <c r="E27" s="317">
        <v>10219636283.690001</v>
      </c>
      <c r="F27" s="317">
        <v>9745223210.6399994</v>
      </c>
      <c r="G27" s="317">
        <v>9391545796.7999992</v>
      </c>
      <c r="H27" s="317">
        <v>9138951138.7399998</v>
      </c>
      <c r="I27" s="317">
        <v>9789351275.1300011</v>
      </c>
      <c r="J27" s="317">
        <v>9221797351.3800011</v>
      </c>
      <c r="K27" s="317">
        <v>9940545879.2099991</v>
      </c>
      <c r="L27" s="317">
        <v>9944854098.3799992</v>
      </c>
      <c r="M27" s="317"/>
      <c r="N27" s="317"/>
      <c r="O27" s="318">
        <v>102667017706.86002</v>
      </c>
      <c r="P27" s="319">
        <v>157692129.52804291</v>
      </c>
    </row>
    <row r="28" spans="1:18" s="268" customFormat="1" ht="12" customHeight="1">
      <c r="B28" s="314" t="s">
        <v>56</v>
      </c>
      <c r="C28" s="315">
        <v>40853399.329999998</v>
      </c>
      <c r="D28" s="315">
        <v>48165602</v>
      </c>
      <c r="E28" s="315">
        <v>26781598</v>
      </c>
      <c r="F28" s="315">
        <v>25474000</v>
      </c>
      <c r="G28" s="315">
        <v>17674602.77</v>
      </c>
      <c r="H28" s="315">
        <v>18846399</v>
      </c>
      <c r="I28" s="315">
        <v>20877194</v>
      </c>
      <c r="J28" s="315">
        <v>17973601.699999996</v>
      </c>
      <c r="K28" s="315">
        <v>24268397.699999999</v>
      </c>
      <c r="L28" s="315">
        <v>20879250.399999999</v>
      </c>
      <c r="M28" s="315"/>
      <c r="N28" s="315"/>
      <c r="O28" s="320">
        <v>261794044.89999998</v>
      </c>
      <c r="P28" s="321">
        <v>402256.92630080384</v>
      </c>
    </row>
    <row r="29" spans="1:18" s="270" customFormat="1" ht="12" customHeight="1">
      <c r="B29" s="323" t="s">
        <v>150</v>
      </c>
      <c r="C29" s="324">
        <v>15010652766.9881</v>
      </c>
      <c r="D29" s="324">
        <v>16029751928.198999</v>
      </c>
      <c r="E29" s="324">
        <v>12380267775.84</v>
      </c>
      <c r="F29" s="324">
        <v>11704837696.689999</v>
      </c>
      <c r="G29" s="324">
        <v>10959942180.139999</v>
      </c>
      <c r="H29" s="324">
        <v>10905508931.99</v>
      </c>
      <c r="I29" s="324">
        <v>11476348959.130001</v>
      </c>
      <c r="J29" s="324">
        <v>10858202078.617752</v>
      </c>
      <c r="K29" s="324">
        <v>11903227711.959999</v>
      </c>
      <c r="L29" s="324">
        <v>11904854327.83</v>
      </c>
      <c r="M29" s="324"/>
      <c r="N29" s="324"/>
      <c r="O29" s="325">
        <v>123133594357.38486</v>
      </c>
      <c r="P29" s="326">
        <v>189143757.37064341</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8" t="s">
        <v>57</v>
      </c>
      <c r="C32" s="359"/>
      <c r="D32" s="359"/>
      <c r="E32" s="359"/>
      <c r="F32" s="359"/>
      <c r="G32" s="359"/>
      <c r="H32" s="359"/>
      <c r="I32" s="359"/>
      <c r="J32" s="359"/>
      <c r="K32" s="359"/>
      <c r="L32" s="359"/>
      <c r="M32" s="359"/>
      <c r="N32" s="359"/>
      <c r="O32" s="375"/>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3" t="s">
        <v>171</v>
      </c>
      <c r="C34" s="354"/>
      <c r="D34" s="354"/>
      <c r="E34" s="354"/>
      <c r="F34" s="354"/>
      <c r="G34" s="354"/>
      <c r="H34" s="354"/>
      <c r="I34" s="354"/>
      <c r="J34" s="354"/>
      <c r="K34" s="354"/>
      <c r="L34" s="354"/>
      <c r="M34" s="354"/>
      <c r="N34" s="354"/>
      <c r="O34" s="355"/>
      <c r="P34" s="1"/>
      <c r="Q34" s="103"/>
    </row>
    <row r="35" spans="2:17" s="268" customFormat="1" ht="12" customHeight="1">
      <c r="B35" s="198" t="s">
        <v>52</v>
      </c>
      <c r="C35" s="275">
        <v>6.3263800840177589E-2</v>
      </c>
      <c r="D35" s="275">
        <v>5.8697618649460631E-2</v>
      </c>
      <c r="E35" s="275">
        <v>6.0716429015178305E-2</v>
      </c>
      <c r="F35" s="275">
        <v>6.3512306101831548E-2</v>
      </c>
      <c r="G35" s="275">
        <v>5.5158947354880437E-2</v>
      </c>
      <c r="H35" s="275">
        <v>5.8542162761169629E-2</v>
      </c>
      <c r="I35" s="275">
        <v>5.6834963630879295E-2</v>
      </c>
      <c r="J35" s="275">
        <v>6.1886019033878352E-2</v>
      </c>
      <c r="K35" s="275">
        <v>6.2560001630773104E-2</v>
      </c>
      <c r="L35" s="275">
        <v>5.1941121808290462E-2</v>
      </c>
      <c r="M35" s="275" t="s">
        <v>179</v>
      </c>
      <c r="N35" s="275" t="s">
        <v>179</v>
      </c>
      <c r="O35" s="275">
        <v>5.9369369094950365E-2</v>
      </c>
      <c r="P35" s="269"/>
      <c r="Q35" s="276"/>
    </row>
    <row r="36" spans="2:17" s="268" customFormat="1" ht="12" customHeight="1">
      <c r="B36" s="272" t="s">
        <v>53</v>
      </c>
      <c r="C36" s="277">
        <v>0.11122607361929832</v>
      </c>
      <c r="D36" s="277">
        <v>0.12151906229656939</v>
      </c>
      <c r="E36" s="277">
        <v>0.12637412299221296</v>
      </c>
      <c r="F36" s="277">
        <v>0.12044830571813298</v>
      </c>
      <c r="G36" s="277">
        <v>7.4939606761519714E-2</v>
      </c>
      <c r="H36" s="277">
        <v>0.14641949814025296</v>
      </c>
      <c r="I36" s="277">
        <v>0.12019049790498817</v>
      </c>
      <c r="J36" s="277">
        <v>0.11970551139376394</v>
      </c>
      <c r="K36" s="277">
        <v>0.12505604423471017</v>
      </c>
      <c r="L36" s="277">
        <v>0.12249656716697285</v>
      </c>
      <c r="M36" s="277" t="s">
        <v>179</v>
      </c>
      <c r="N36" s="277" t="s">
        <v>179</v>
      </c>
      <c r="O36" s="278">
        <v>0.11911693361546834</v>
      </c>
      <c r="P36" s="269"/>
    </row>
    <row r="37" spans="2:17" s="268" customFormat="1" ht="12" customHeight="1">
      <c r="B37" s="198" t="s">
        <v>54</v>
      </c>
      <c r="C37" s="275">
        <v>3.26336162392327E-3</v>
      </c>
      <c r="D37" s="275">
        <v>4.1038101146579709E-3</v>
      </c>
      <c r="E37" s="275">
        <v>3.1184990032156949E-3</v>
      </c>
      <c r="F37" s="275">
        <v>2.8897087388440172E-3</v>
      </c>
      <c r="G37" s="275">
        <v>3.3581481501218074E-3</v>
      </c>
      <c r="H37" s="275">
        <v>3.6455840364460796E-3</v>
      </c>
      <c r="I37" s="275">
        <v>2.803051336985682E-3</v>
      </c>
      <c r="J37" s="275">
        <v>3.3893548663853721E-3</v>
      </c>
      <c r="K37" s="275">
        <v>2.5945496681878764E-3</v>
      </c>
      <c r="L37" s="275">
        <v>2.3227486895039187E-3</v>
      </c>
      <c r="M37" s="275" t="s">
        <v>179</v>
      </c>
      <c r="N37" s="275" t="s">
        <v>179</v>
      </c>
      <c r="O37" s="279">
        <v>3.1431114362609502E-3</v>
      </c>
      <c r="P37" s="269"/>
    </row>
    <row r="38" spans="2:17" s="268" customFormat="1" ht="9">
      <c r="B38" s="250" t="s">
        <v>55</v>
      </c>
      <c r="C38" s="277">
        <v>0.82149607864988861</v>
      </c>
      <c r="D38" s="277">
        <v>0.81496429453403874</v>
      </c>
      <c r="E38" s="277">
        <v>0.80905809728189115</v>
      </c>
      <c r="F38" s="277">
        <v>0.81235044428700998</v>
      </c>
      <c r="G38" s="277">
        <v>0.86573614661437248</v>
      </c>
      <c r="H38" s="277">
        <v>0.79065513939855181</v>
      </c>
      <c r="I38" s="277">
        <v>0.81933103853407419</v>
      </c>
      <c r="J38" s="277">
        <v>0.81435397680459465</v>
      </c>
      <c r="K38" s="277">
        <v>0.80906133533884494</v>
      </c>
      <c r="L38" s="277">
        <v>0.82247979074144939</v>
      </c>
      <c r="M38" s="277" t="s">
        <v>179</v>
      </c>
      <c r="N38" s="277" t="s">
        <v>179</v>
      </c>
      <c r="O38" s="278">
        <v>0.81761755998161678</v>
      </c>
      <c r="P38" s="269"/>
    </row>
    <row r="39" spans="2:17" s="268" customFormat="1" ht="12" customHeight="1">
      <c r="B39" s="198" t="s">
        <v>56</v>
      </c>
      <c r="C39" s="275">
        <v>7.5068526671224448E-4</v>
      </c>
      <c r="D39" s="275">
        <v>7.1521440527322442E-4</v>
      </c>
      <c r="E39" s="275">
        <v>7.3285170750184137E-4</v>
      </c>
      <c r="F39" s="275">
        <v>7.992351541814928E-4</v>
      </c>
      <c r="G39" s="275">
        <v>8.0715111910554995E-4</v>
      </c>
      <c r="H39" s="275">
        <v>7.3761566357953979E-4</v>
      </c>
      <c r="I39" s="275">
        <v>8.4044859307267467E-4</v>
      </c>
      <c r="J39" s="275">
        <v>6.6513790137770587E-4</v>
      </c>
      <c r="K39" s="275">
        <v>7.280691274839505E-4</v>
      </c>
      <c r="L39" s="275">
        <v>7.5977159378341427E-4</v>
      </c>
      <c r="M39" s="275" t="s">
        <v>179</v>
      </c>
      <c r="N39" s="275" t="s">
        <v>179</v>
      </c>
      <c r="O39" s="279">
        <v>7.5302587170357634E-4</v>
      </c>
      <c r="P39" s="269"/>
    </row>
    <row r="40" spans="2:17" s="270" customFormat="1" ht="12" customHeight="1">
      <c r="B40" s="273" t="s">
        <v>150</v>
      </c>
      <c r="C40" s="280">
        <v>1</v>
      </c>
      <c r="D40" s="280">
        <v>0.99999999999999989</v>
      </c>
      <c r="E40" s="280">
        <v>1</v>
      </c>
      <c r="F40" s="280">
        <v>1</v>
      </c>
      <c r="G40" s="280">
        <v>1</v>
      </c>
      <c r="H40" s="280">
        <v>1</v>
      </c>
      <c r="I40" s="280">
        <v>1</v>
      </c>
      <c r="J40" s="280">
        <v>1</v>
      </c>
      <c r="K40" s="280">
        <v>1</v>
      </c>
      <c r="L40" s="280">
        <v>1</v>
      </c>
      <c r="M40" s="280"/>
      <c r="N40" s="280"/>
      <c r="O40" s="281">
        <v>1</v>
      </c>
    </row>
    <row r="41" spans="2:17" s="146" customFormat="1" ht="12" customHeight="1">
      <c r="B41" s="353" t="s">
        <v>147</v>
      </c>
      <c r="C41" s="354"/>
      <c r="D41" s="354"/>
      <c r="E41" s="354"/>
      <c r="F41" s="354"/>
      <c r="G41" s="354"/>
      <c r="H41" s="354"/>
      <c r="I41" s="354"/>
      <c r="J41" s="354"/>
      <c r="K41" s="354"/>
      <c r="L41" s="354"/>
      <c r="M41" s="354"/>
      <c r="N41" s="354"/>
      <c r="O41" s="355"/>
    </row>
    <row r="42" spans="2:17" s="270" customFormat="1" ht="12" customHeight="1">
      <c r="B42" s="282" t="s">
        <v>52</v>
      </c>
      <c r="C42" s="283">
        <v>4.8806646544459424E-2</v>
      </c>
      <c r="D42" s="283">
        <v>5.0393963276433536E-2</v>
      </c>
      <c r="E42" s="283">
        <v>4.1535196920658726E-2</v>
      </c>
      <c r="F42" s="283">
        <v>5.0620646381756701E-2</v>
      </c>
      <c r="G42" s="283">
        <v>4.0791919578748101E-2</v>
      </c>
      <c r="H42" s="283">
        <v>4.2931123427594781E-2</v>
      </c>
      <c r="I42" s="283">
        <v>3.9881412775958039E-2</v>
      </c>
      <c r="J42" s="283">
        <v>4.3986123779232493E-2</v>
      </c>
      <c r="K42" s="283">
        <v>4.0930668705133587E-2</v>
      </c>
      <c r="L42" s="283">
        <v>3.3555043094157244E-2</v>
      </c>
      <c r="M42" s="283"/>
      <c r="N42" s="283"/>
      <c r="O42" s="283">
        <v>4.3728007151503039E-2</v>
      </c>
    </row>
    <row r="43" spans="2:17" s="270" customFormat="1" ht="12" customHeight="1">
      <c r="B43" s="285" t="s">
        <v>53</v>
      </c>
      <c r="C43" s="286">
        <v>0.12284409717033871</v>
      </c>
      <c r="D43" s="286">
        <v>0.13414831555104428</v>
      </c>
      <c r="E43" s="286">
        <v>0.12585271097210043</v>
      </c>
      <c r="F43" s="286">
        <v>0.11029916599485103</v>
      </c>
      <c r="G43" s="286">
        <v>9.744618475317153E-2</v>
      </c>
      <c r="H43" s="286">
        <v>0.11304345096942152</v>
      </c>
      <c r="I43" s="286">
        <v>0.10216750851473634</v>
      </c>
      <c r="J43" s="286">
        <v>0.10153595378914683</v>
      </c>
      <c r="K43" s="286">
        <v>0.11769525867696919</v>
      </c>
      <c r="L43" s="286">
        <v>0.12501401509557827</v>
      </c>
      <c r="M43" s="286"/>
      <c r="N43" s="286"/>
      <c r="O43" s="287">
        <v>0.11620301009199531</v>
      </c>
    </row>
    <row r="44" spans="2:17" s="270" customFormat="1" ht="12" customHeight="1">
      <c r="B44" s="282" t="s">
        <v>54</v>
      </c>
      <c r="C44" s="283">
        <v>4.2609339508979599E-3</v>
      </c>
      <c r="D44" s="283">
        <v>4.8383131783570777E-3</v>
      </c>
      <c r="E44" s="283">
        <v>4.9710372274903662E-3</v>
      </c>
      <c r="F44" s="283">
        <v>4.3230159453051782E-3</v>
      </c>
      <c r="G44" s="283">
        <v>3.2518556589269105E-3</v>
      </c>
      <c r="H44" s="283">
        <v>4.2849242792260041E-3</v>
      </c>
      <c r="I44" s="283">
        <v>3.1296974436652923E-3</v>
      </c>
      <c r="J44" s="283">
        <v>3.5294057084705233E-3</v>
      </c>
      <c r="K44" s="283">
        <v>4.2217877046498422E-3</v>
      </c>
      <c r="L44" s="283">
        <v>4.3158394874173462E-3</v>
      </c>
      <c r="M44" s="283"/>
      <c r="N44" s="283"/>
      <c r="O44" s="284">
        <v>4.1572862862611542E-3</v>
      </c>
    </row>
    <row r="45" spans="2:17" s="270" customFormat="1" ht="12" customHeight="1">
      <c r="B45" s="288" t="s">
        <v>55</v>
      </c>
      <c r="C45" s="286">
        <v>0.8213666952362576</v>
      </c>
      <c r="D45" s="286">
        <v>0.80761464521207438</v>
      </c>
      <c r="E45" s="286">
        <v>0.82547780619362243</v>
      </c>
      <c r="F45" s="286">
        <v>0.83258080660066247</v>
      </c>
      <c r="G45" s="286">
        <v>0.85689738526339876</v>
      </c>
      <c r="H45" s="286">
        <v>0.83801234731301577</v>
      </c>
      <c r="I45" s="286">
        <v>0.85300223180666612</v>
      </c>
      <c r="J45" s="286">
        <v>0.84929321489971155</v>
      </c>
      <c r="K45" s="286">
        <v>0.83511347676076486</v>
      </c>
      <c r="L45" s="286">
        <v>0.83536125890527657</v>
      </c>
      <c r="M45" s="286"/>
      <c r="N45" s="286"/>
      <c r="O45" s="287">
        <v>0.83378559882591963</v>
      </c>
    </row>
    <row r="46" spans="2:17" s="270" customFormat="1" ht="12" customHeight="1">
      <c r="B46" s="282" t="s">
        <v>56</v>
      </c>
      <c r="C46" s="283">
        <v>2.7216270980464008E-3</v>
      </c>
      <c r="D46" s="283">
        <v>3.004762782090763E-3</v>
      </c>
      <c r="E46" s="283">
        <v>2.1632486861281053E-3</v>
      </c>
      <c r="F46" s="283">
        <v>2.1763650774246765E-3</v>
      </c>
      <c r="G46" s="283">
        <v>1.6126547457547106E-3</v>
      </c>
      <c r="H46" s="283">
        <v>1.7281540107418878E-3</v>
      </c>
      <c r="I46" s="283">
        <v>1.8191494589741594E-3</v>
      </c>
      <c r="J46" s="283">
        <v>1.6553018234385295E-3</v>
      </c>
      <c r="K46" s="283">
        <v>2.0388081524825284E-3</v>
      </c>
      <c r="L46" s="283">
        <v>1.7538434175704725E-3</v>
      </c>
      <c r="M46" s="283"/>
      <c r="N46" s="283"/>
      <c r="O46" s="284">
        <v>2.12609764432089E-3</v>
      </c>
    </row>
    <row r="47" spans="2:17" s="270" customFormat="1" ht="12" customHeight="1">
      <c r="B47" s="274" t="s">
        <v>150</v>
      </c>
      <c r="C47" s="280">
        <v>1</v>
      </c>
      <c r="D47" s="280">
        <v>1</v>
      </c>
      <c r="E47" s="280">
        <v>1</v>
      </c>
      <c r="F47" s="280">
        <v>1</v>
      </c>
      <c r="G47" s="280">
        <v>1</v>
      </c>
      <c r="H47" s="280">
        <v>1</v>
      </c>
      <c r="I47" s="280">
        <v>1</v>
      </c>
      <c r="J47" s="280">
        <v>0.99999999999999989</v>
      </c>
      <c r="K47" s="280">
        <v>1</v>
      </c>
      <c r="L47" s="280">
        <v>0.99999999999999989</v>
      </c>
      <c r="M47" s="280"/>
      <c r="N47" s="280"/>
      <c r="O47" s="281">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2017-11-28T13:45:10Z</dcterms:modified>
</cp:coreProperties>
</file>