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Estadísticas operación casinos\Boletín Estadístico\Boletín Estadístico 2016\Abr\"/>
    </mc:Choice>
  </mc:AlternateContent>
  <bookViews>
    <workbookView xWindow="0" yWindow="0" windowWidth="25200" windowHeight="10485" tabRatio="897" activeTab="3"/>
  </bookViews>
  <sheets>
    <sheet name="Indice" sheetId="5" r:id="rId1"/>
    <sheet name="Oferta de Juegos" sheetId="11" r:id="rId2"/>
    <sheet name="Parque de Máquinas" sheetId="13" r:id="rId3"/>
    <sheet name="Posiciones de Juego" sheetId="12" r:id="rId4"/>
    <sheet name="Ingresos Brutos del Juego" sheetId="1" r:id="rId5"/>
    <sheet name="Impuestos" sheetId="2" r:id="rId6"/>
    <sheet name="Visitas" sheetId="3" r:id="rId7"/>
    <sheet name="Retorno Máquinas" sheetId="7" r:id="rId8"/>
    <sheet name="Resumen Industria" sheetId="4" r:id="rId9"/>
    <sheet name="Glosario" sheetId="6" r:id="rId10"/>
  </sheets>
  <definedNames>
    <definedName name="_xlnm.Print_Area" localSheetId="9">Glosario!$A$1:$E$18</definedName>
    <definedName name="_xlnm.Print_Area" localSheetId="5">Impuestos!$A$1:$Q$52</definedName>
    <definedName name="_xlnm.Print_Area" localSheetId="0">Indice!$A$1:$E$28</definedName>
    <definedName name="_xlnm.Print_Area" localSheetId="4">'Ingresos Brutos del Juego'!$A$1:$R$29</definedName>
    <definedName name="_xlnm.Print_Area" localSheetId="1">'Oferta de Juegos'!$A$1:$I$29</definedName>
    <definedName name="_xlnm.Print_Area" localSheetId="2">'Parque de Máquinas'!$A$1:$T$29</definedName>
    <definedName name="_xlnm.Print_Area" localSheetId="3">'Posiciones de Juego'!$A$1:$J$70</definedName>
    <definedName name="_xlnm.Print_Area" localSheetId="8">'Resumen Industria'!$A$1:$Q$48</definedName>
    <definedName name="_xlnm.Print_Area" localSheetId="7">'Retorno Máquinas'!$A$1:$Q$51</definedName>
    <definedName name="_xlnm.Print_Area" localSheetId="6">Visitas!$A$1:$Q$74</definedName>
  </definedNames>
  <calcPr calcId="152511"/>
</workbook>
</file>

<file path=xl/calcChain.xml><?xml version="1.0" encoding="utf-8"?>
<calcChain xmlns="http://schemas.openxmlformats.org/spreadsheetml/2006/main">
  <c r="B28" i="12" l="1"/>
</calcChain>
</file>

<file path=xl/sharedStrings.xml><?xml version="1.0" encoding="utf-8"?>
<sst xmlns="http://schemas.openxmlformats.org/spreadsheetml/2006/main" count="839" uniqueCount="166">
  <si>
    <t>Nov</t>
  </si>
  <si>
    <t>Dic</t>
  </si>
  <si>
    <t>Total</t>
  </si>
  <si>
    <t>Enjoy Antofagasta</t>
  </si>
  <si>
    <t>Casino de Colchagua</t>
  </si>
  <si>
    <t>Gran Casino de Talca</t>
  </si>
  <si>
    <t>Marina del Sol</t>
  </si>
  <si>
    <t>Total $</t>
  </si>
  <si>
    <t>Total US$</t>
  </si>
  <si>
    <t>Impuesto por entradas (0,07 UTM)</t>
  </si>
  <si>
    <t>Gasto promedio por visita</t>
  </si>
  <si>
    <t>Casinos de Juego</t>
  </si>
  <si>
    <t>Casino Gran Los Angeles</t>
  </si>
  <si>
    <t>Dreams Temuco</t>
  </si>
  <si>
    <t>Dreams Valdivia</t>
  </si>
  <si>
    <t>Dreams Punta Arenas</t>
  </si>
  <si>
    <t>Monticello Grand Casino</t>
  </si>
  <si>
    <t>Impuesto específico al juego (20%)</t>
  </si>
  <si>
    <t>IVA al juego (19%)</t>
  </si>
  <si>
    <t>Corresponden a la suma de los ingresos brutos en las mesas de juego, máquinas de azar y bingo, en que dicha recaudación bruta es la diferencia entre el valor de apertura y cierre, considerando las adiciones o deducciones que corresponda.</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</si>
  <si>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</si>
  <si>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</si>
  <si>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</si>
  <si>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Corresponde a la razón entre la suma de los premios ganados por los clientes en cada una de las jugadas en las máquinas de azar y el monto total apostado por los clientes en cada una de dichas jugadas.</t>
  </si>
  <si>
    <t>Casinos</t>
  </si>
  <si>
    <t>Año</t>
  </si>
  <si>
    <t>Mayor valor</t>
  </si>
  <si>
    <t>Total visitas (número)</t>
  </si>
  <si>
    <t>Gasto promedio</t>
  </si>
  <si>
    <t>Gasto promedio US$</t>
  </si>
  <si>
    <t>Dólar promedio observado</t>
  </si>
  <si>
    <t>Dólar promedio observado ($)</t>
  </si>
  <si>
    <t>Total ($)</t>
  </si>
  <si>
    <t>Total (US$)</t>
  </si>
  <si>
    <t>Casino Sol Calama</t>
  </si>
  <si>
    <t>Casino de Juegos del Pacífico</t>
  </si>
  <si>
    <t>($)</t>
  </si>
  <si>
    <t>(US$)</t>
  </si>
  <si>
    <t>Casino Sol Osorno</t>
  </si>
  <si>
    <t>Casino Gran Los Ángeles</t>
  </si>
  <si>
    <t>Enero</t>
  </si>
  <si>
    <t>Febrero</t>
  </si>
  <si>
    <t>Marzo</t>
  </si>
  <si>
    <t>Abril</t>
  </si>
  <si>
    <t>Mayo</t>
  </si>
  <si>
    <t>Junio</t>
  </si>
  <si>
    <t>Julio</t>
  </si>
  <si>
    <t>Agosto</t>
  </si>
  <si>
    <t>Septiembre</t>
  </si>
  <si>
    <t>IVA AL JUEGO ($)</t>
  </si>
  <si>
    <t xml:space="preserve">NÚMERO DE VISITAS </t>
  </si>
  <si>
    <t>IMPUESTO POR ENTRADAS ($)</t>
  </si>
  <si>
    <t>GASTO PROMEDIO POR VISITA ($)</t>
  </si>
  <si>
    <t>RESUMEN DE RESULTADOS DE LA INDUSTRIA DE CASINOS DE JUEGO ($)</t>
  </si>
  <si>
    <t>RESUMEN DE RESULTADOS DE LA INDUSTRIA DE CASINOS DE JUEGO (US$)</t>
  </si>
  <si>
    <t xml:space="preserve">GLOSARIO </t>
  </si>
  <si>
    <t>IMPUESTO ESPECÍFICO AL JUEGO ($)</t>
  </si>
  <si>
    <t>MONTO TOTAL APOSTADO EN MÁQUINAS DE AZAR ($)</t>
  </si>
  <si>
    <t>INGRESOS BRUTOS DEL JUEGO O WIN ($)</t>
  </si>
  <si>
    <t>Ingresos brutos del juego</t>
  </si>
  <si>
    <t>IMPUESTO ESPECÍFICO AL JUEGO</t>
  </si>
  <si>
    <t xml:space="preserve">PORCENTAJE RETORNO REAL CLIENTES DE MÁQUINAS DE AZAR  (%)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</si>
  <si>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</si>
  <si>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</si>
  <si>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</si>
  <si>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</si>
  <si>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</si>
  <si>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</si>
  <si>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</si>
  <si>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</si>
  <si>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</si>
  <si>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</si>
  <si>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</si>
  <si>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</si>
  <si>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</si>
  <si>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</si>
  <si>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</si>
  <si>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</si>
  <si>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</si>
  <si>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</si>
  <si>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</si>
  <si>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</si>
  <si>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</si>
  <si>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</si>
  <si>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</si>
  <si>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Retorno real a clientes máquinas de azar</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</si>
  <si>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</si>
  <si>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</si>
  <si>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</si>
  <si>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</si>
  <si>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</si>
  <si>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</si>
  <si>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</si>
  <si>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</si>
  <si>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</si>
  <si>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</si>
  <si>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</si>
  <si>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</si>
  <si>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</si>
  <si>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</si>
  <si>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</si>
  <si>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</si>
  <si>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</si>
  <si>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</si>
  <si>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</si>
  <si>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</si>
  <si>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</si>
  <si>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</si>
  <si>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</si>
  <si>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</si>
  <si>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</si>
  <si>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</si>
  <si>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</si>
  <si>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</si>
  <si>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</si>
  <si>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</si>
  <si>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</si>
  <si>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</si>
  <si>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</si>
  <si>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</si>
  <si>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</si>
  <si>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</si>
  <si>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</si>
  <si>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El porcentaje de retorno real promedio a los jugadores es variable, por lo que nada garantiza que los retornos pasados se repitan en el futuro.</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</si>
  <si>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</si>
  <si>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</si>
  <si>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</si>
  <si>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</si>
  <si>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</si>
  <si>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</si>
  <si>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</si>
  <si>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</si>
  <si>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</si>
  <si>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</si>
  <si>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</si>
  <si>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</si>
  <si>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</si>
  <si>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</si>
  <si>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</si>
  <si>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</si>
  <si>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</si>
  <si>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</si>
  <si>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</si>
  <si>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</si>
  <si>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</si>
  <si>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</si>
  <si>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</si>
  <si>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</si>
  <si>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</si>
  <si>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</si>
  <si>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</si>
  <si>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</si>
  <si>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</si>
  <si>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</si>
  <si>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</si>
  <si>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</si>
  <si>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Gasto Promedio Año 2016</t>
  </si>
  <si>
    <t>Al 30-04-2016</t>
  </si>
  <si>
    <t>OFERTA DE JUEGOS POR CATEGORIA,  EN LOS CASINOS EN OPERACIÓN - Abril 2016</t>
  </si>
  <si>
    <t>NUMERO DE MAQUINAS DE AZAR POR FABRICANTE Y PROCEDENCIA - Abril 2016</t>
  </si>
  <si>
    <t>POSICIONES DE JUEGO, POR CATEGORIA DE JUEGO - Abril 2016</t>
  </si>
  <si>
    <t>WIN DIARIO POR POSICION DE JUEGO ($), SEGUN CATEGORIA - Abril 2016</t>
  </si>
  <si>
    <t>WIN DIARIO POR POSICION DE JUEGO (US$), SEGUN CATEGORIA - Abril 2016</t>
  </si>
  <si>
    <t>Win Abril 2016 y posiciones de juego al 30-04-2016</t>
  </si>
  <si>
    <t/>
  </si>
  <si>
    <t>Los valores reportados a través del Sistema Operacional de Casinos (SIOC) y que se corrijan por instrucciones de esta Superintendencia o por requerimiento de la sociedad operadora, serán actualizados en los siguientes Boletines Estadísticos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</si>
</sst>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164" formatCode="_-* #,##0_-;\-* #,##0_-;_-* &quot;-&quot;_-;_-@_-"/>
    <numFmt numFmtId="165" formatCode="_-&quot;$&quot;\ * #,##0.00_-;\-&quot;$&quot;\ * #,##0.00_-;_-&quot;$&quot;\ * &quot;-&quot;??_-;_-@_-"/>
    <numFmt numFmtId="166" formatCode="_-* #,##0.00_-;\-* #,##0.00_-;_-* &quot;-&quot;??_-;_-@_-"/>
    <numFmt numFmtId="167" formatCode="_-* #,##0_-;\-* #,##0_-;_-* &quot;-&quot;??_-;_-@_-"/>
    <numFmt numFmtId="168" formatCode="#,##0.0"/>
    <numFmt numFmtId="169" formatCode="0.0%"/>
    <numFmt numFmtId="170" formatCode="_-* #,##0.0_-;\-* #,##0.0_-;_-* &quot;-&quot;??_-;_-@_-"/>
    <numFmt numFmtId="171" formatCode="_-* #,##0.0_-;\-* #,##0.0_-;_-* &quot;-&quot;?_-;_-@_-"/>
    <numFmt numFmtId="172" formatCode="0.0"/>
    <numFmt numFmtId="173" formatCode="_-* #,##0.0_-;\-* #,##0.0_-;_-* &quot;-&quot;_-;_-@_-"/>
    <numFmt numFmtId="174" formatCode="_-[$€-2]\ * #,##0.00_-;\-[$€-2]\ * #,##0.00_-;_-[$€-2]\ * \-??_-"/>
    <numFmt numFmtId="175" formatCode="_-* #,##0.00_-;\-* #,##0.00_-;_-* \-??_-;_-@_-"/>
    <numFmt numFmtId="176" formatCode="_(&quot;pta&quot;* #,##0.00_);_(&quot;pta&quot;* \(#,##0.00\);_(&quot;pta&quot;* &quot;-&quot;??_);_(@_)"/>
    <numFmt numFmtId="177" formatCode="_-[$€-2]\ * #,##0.00_-;\-[$€-2]\ * #,##0.00_-;_-[$€-2]\ * &quot;-&quot;??_-"/>
    <numFmt numFmtId="178" formatCode="_(* #,##0.00_);_(* \(#,##0.00\);_(* &quot;-&quot;??_);_(@_)"/>
    <numFmt numFmtId="179" formatCode="[$-F800]dddd\,\ mmmm\ dd\,\ yyyy"/>
    <numFmt numFmtId="180" formatCode="_-&quot;$ &quot;* #,##0.00_-;&quot;-$ &quot;* #,##0.00_-;_-&quot;$ &quot;* \-??_-;_-@_-"/>
  </numFmts>
  <fonts count="64">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sz val="7"/>
      <color theme="3"/>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10"/>
      <color indexed="9"/>
      <name val="Optima"/>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8"/>
      <color theme="1"/>
      <name val="Calibri"/>
      <family val="2"/>
      <scheme val="minor"/>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sz val="7"/>
      <color theme="1"/>
      <name val="Optima"/>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theme="0" tint="-4.9989318521683403E-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75">
    <border>
      <left/>
      <right/>
      <top/>
      <bottom/>
      <diagonal/>
    </border>
    <border>
      <left style="thin">
        <color indexed="64"/>
      </left>
      <right style="thin">
        <color indexed="64"/>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style="thin">
        <color rgb="FF002060"/>
      </right>
      <top style="thin">
        <color theme="0"/>
      </top>
      <bottom/>
      <diagonal/>
    </border>
    <border>
      <left style="thin">
        <color rgb="FF002060"/>
      </left>
      <right style="thin">
        <color rgb="FF002060"/>
      </right>
      <top/>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theme="0"/>
      </top>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diagonal/>
    </border>
    <border>
      <left/>
      <right style="thin">
        <color theme="3" tint="-0.24994659260841701"/>
      </right>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indexed="64"/>
      </left>
      <right style="thin">
        <color theme="3" tint="-0.24994659260841701"/>
      </right>
      <top style="thin">
        <color indexed="64"/>
      </top>
      <bottom/>
      <diagonal/>
    </border>
    <border>
      <left style="thin">
        <color theme="3" tint="-0.24994659260841701"/>
      </left>
      <right style="thin">
        <color theme="3" tint="-0.24994659260841701"/>
      </right>
      <top style="thin">
        <color indexed="64"/>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3" tint="-0.24994659260841701"/>
      </right>
      <top/>
      <bottom/>
      <diagonal/>
    </border>
    <border>
      <left style="thin">
        <color theme="3" tint="-0.24994659260841701"/>
      </left>
      <right style="thin">
        <color rgb="FF002060"/>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style="thin">
        <color theme="3" tint="-0.24994659260841701"/>
      </right>
      <top style="thin">
        <color indexed="64"/>
      </top>
      <bottom/>
      <diagonal/>
    </border>
    <border>
      <left/>
      <right style="thin">
        <color theme="3" tint="-0.24994659260841701"/>
      </right>
      <top/>
      <bottom style="thin">
        <color indexed="64"/>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theme="3" tint="-0.24994659260841701"/>
      </left>
      <right style="thin">
        <color theme="3" tint="-0.24994659260841701"/>
      </right>
      <top/>
      <bottom style="thin">
        <color theme="3" tint="-0.24994659260841701"/>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s>
  <cellStyleXfs count="52766">
    <xf numFmtId="0" fontId="0" fillId="0" borderId="0"/>
    <xf numFmtId="3" fontId="9" fillId="2" borderId="2" applyFont="0" applyAlignment="0">
      <alignment vertical="center"/>
    </xf>
    <xf numFmtId="0" fontId="10" fillId="3" borderId="0" applyNumberFormat="0" applyFont="0" applyFill="0" applyBorder="0" applyAlignment="0" applyProtection="0"/>
    <xf numFmtId="167"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3" applyNumberFormat="0" applyBorder="0">
      <alignment horizontal="center" vertical="center" wrapText="1"/>
    </xf>
    <xf numFmtId="17" fontId="6" fillId="4" borderId="3" applyNumberFormat="0">
      <alignment horizontal="center" vertical="center" wrapText="1"/>
    </xf>
    <xf numFmtId="0" fontId="39" fillId="0" borderId="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10" borderId="0" applyNumberFormat="0" applyBorder="0" applyAlignment="0" applyProtection="0"/>
    <xf numFmtId="0" fontId="43" fillId="22" borderId="59" applyNumberFormat="0" applyAlignment="0" applyProtection="0"/>
    <xf numFmtId="0" fontId="44" fillId="23" borderId="60" applyNumberFormat="0" applyAlignment="0" applyProtection="0"/>
    <xf numFmtId="0" fontId="45" fillId="0" borderId="61" applyNumberFormat="0" applyFill="0" applyAlignment="0" applyProtection="0"/>
    <xf numFmtId="0" fontId="46"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7" fillId="13" borderId="59" applyNumberFormat="0" applyAlignment="0" applyProtection="0"/>
    <xf numFmtId="174" fontId="39" fillId="0" borderId="0" applyFill="0" applyBorder="0" applyAlignment="0" applyProtection="0"/>
    <xf numFmtId="0" fontId="48" fillId="9" borderId="0" applyNumberFormat="0" applyBorder="0" applyAlignment="0" applyProtection="0"/>
    <xf numFmtId="175" fontId="39" fillId="0" borderId="0" applyFill="0" applyBorder="0" applyAlignment="0" applyProtection="0"/>
    <xf numFmtId="0" fontId="49" fillId="28" borderId="0" applyNumberFormat="0" applyBorder="0" applyAlignment="0" applyProtection="0"/>
    <xf numFmtId="0" fontId="39" fillId="29" borderId="62" applyNumberFormat="0" applyAlignment="0" applyProtection="0"/>
    <xf numFmtId="9" fontId="39" fillId="0" borderId="0" applyFill="0" applyBorder="0" applyAlignment="0" applyProtection="0"/>
    <xf numFmtId="0" fontId="50" fillId="22" borderId="6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4" applyNumberFormat="0" applyFill="0" applyAlignment="0" applyProtection="0"/>
    <xf numFmtId="0" fontId="55" fillId="0" borderId="65" applyNumberFormat="0" applyFill="0" applyAlignment="0" applyProtection="0"/>
    <xf numFmtId="0" fontId="46" fillId="0" borderId="66" applyNumberFormat="0" applyFill="0" applyAlignment="0" applyProtection="0"/>
    <xf numFmtId="0" fontId="56" fillId="0" borderId="67" applyNumberFormat="0" applyFill="0" applyAlignment="0" applyProtection="0"/>
    <xf numFmtId="0" fontId="8" fillId="0" borderId="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59" applyNumberFormat="0" applyAlignment="0" applyProtection="0"/>
    <xf numFmtId="0" fontId="44" fillId="45" borderId="60" applyNumberFormat="0" applyAlignment="0" applyProtection="0"/>
    <xf numFmtId="0" fontId="45" fillId="0" borderId="61"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59" applyNumberFormat="0" applyAlignment="0" applyProtection="0"/>
    <xf numFmtId="0" fontId="57" fillId="0" borderId="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2" applyNumberFormat="0" applyFont="0" applyAlignment="0" applyProtection="0"/>
    <xf numFmtId="0" fontId="50" fillId="44" borderId="6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4" applyNumberFormat="0" applyFill="0" applyAlignment="0" applyProtection="0"/>
    <xf numFmtId="0" fontId="55" fillId="0" borderId="65" applyNumberFormat="0" applyFill="0" applyAlignment="0" applyProtection="0"/>
    <xf numFmtId="0" fontId="46" fillId="0" borderId="66" applyNumberFormat="0" applyFill="0" applyAlignment="0" applyProtection="0"/>
    <xf numFmtId="0" fontId="56" fillId="0" borderId="67" applyNumberFormat="0" applyFill="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59" applyNumberFormat="0" applyAlignment="0" applyProtection="0"/>
    <xf numFmtId="0" fontId="44" fillId="45" borderId="60" applyNumberFormat="0" applyAlignment="0" applyProtection="0"/>
    <xf numFmtId="0" fontId="45" fillId="0" borderId="61"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59"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51" borderId="62" applyNumberFormat="0" applyFont="0" applyAlignment="0" applyProtection="0"/>
    <xf numFmtId="0" fontId="50" fillId="44" borderId="6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4" applyNumberFormat="0" applyFill="0" applyAlignment="0" applyProtection="0"/>
    <xf numFmtId="0" fontId="55" fillId="0" borderId="65" applyNumberFormat="0" applyFill="0" applyAlignment="0" applyProtection="0"/>
    <xf numFmtId="0" fontId="46" fillId="0" borderId="66" applyNumberFormat="0" applyFill="0" applyAlignment="0" applyProtection="0"/>
    <xf numFmtId="0" fontId="56" fillId="0" borderId="67" applyNumberFormat="0" applyFill="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59" applyNumberFormat="0" applyAlignment="0" applyProtection="0"/>
    <xf numFmtId="0" fontId="44" fillId="45" borderId="60" applyNumberFormat="0" applyAlignment="0" applyProtection="0"/>
    <xf numFmtId="0" fontId="45" fillId="0" borderId="61"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59"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2" applyNumberFormat="0" applyFont="0" applyAlignment="0" applyProtection="0"/>
    <xf numFmtId="0" fontId="50" fillId="44" borderId="6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4" applyNumberFormat="0" applyFill="0" applyAlignment="0" applyProtection="0"/>
    <xf numFmtId="0" fontId="55" fillId="0" borderId="65" applyNumberFormat="0" applyFill="0" applyAlignment="0" applyProtection="0"/>
    <xf numFmtId="0" fontId="46" fillId="0" borderId="66" applyNumberFormat="0" applyFill="0" applyAlignment="0" applyProtection="0"/>
    <xf numFmtId="0" fontId="56" fillId="0" borderId="67" applyNumberFormat="0" applyFill="0" applyAlignment="0" applyProtection="0"/>
    <xf numFmtId="0" fontId="39" fillId="0" borderId="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59" applyNumberFormat="0" applyAlignment="0" applyProtection="0"/>
    <xf numFmtId="0" fontId="44" fillId="45" borderId="60" applyNumberFormat="0" applyAlignment="0" applyProtection="0"/>
    <xf numFmtId="0" fontId="45" fillId="0" borderId="61"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59"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2" applyNumberFormat="0" applyFont="0" applyAlignment="0" applyProtection="0"/>
    <xf numFmtId="0" fontId="50" fillId="44" borderId="6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4" applyNumberFormat="0" applyFill="0" applyAlignment="0" applyProtection="0"/>
    <xf numFmtId="0" fontId="55" fillId="0" borderId="65" applyNumberFormat="0" applyFill="0" applyAlignment="0" applyProtection="0"/>
    <xf numFmtId="0" fontId="46" fillId="0" borderId="66" applyNumberFormat="0" applyFill="0" applyAlignment="0" applyProtection="0"/>
    <xf numFmtId="0" fontId="56" fillId="0" borderId="67" applyNumberFormat="0" applyFill="0" applyAlignment="0" applyProtection="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59" applyNumberFormat="0" applyAlignment="0" applyProtection="0"/>
    <xf numFmtId="0" fontId="44" fillId="45" borderId="60" applyNumberFormat="0" applyAlignment="0" applyProtection="0"/>
    <xf numFmtId="0" fontId="45" fillId="0" borderId="61"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59"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2" applyNumberFormat="0" applyFont="0" applyAlignment="0" applyProtection="0"/>
    <xf numFmtId="0" fontId="50" fillId="44" borderId="6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4" applyNumberFormat="0" applyFill="0" applyAlignment="0" applyProtection="0"/>
    <xf numFmtId="0" fontId="55" fillId="0" borderId="65" applyNumberFormat="0" applyFill="0" applyAlignment="0" applyProtection="0"/>
    <xf numFmtId="0" fontId="46" fillId="0" borderId="66" applyNumberFormat="0" applyFill="0" applyAlignment="0" applyProtection="0"/>
    <xf numFmtId="0" fontId="56" fillId="0" borderId="67" applyNumberFormat="0" applyFill="0" applyAlignment="0" applyProtection="0"/>
    <xf numFmtId="0" fontId="39" fillId="0" borderId="0"/>
    <xf numFmtId="0" fontId="39" fillId="0" borderId="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59" applyNumberFormat="0" applyAlignment="0" applyProtection="0"/>
    <xf numFmtId="0" fontId="44" fillId="45" borderId="60" applyNumberFormat="0" applyAlignment="0" applyProtection="0"/>
    <xf numFmtId="0" fontId="45" fillId="0" borderId="61"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59"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51" borderId="62" applyNumberFormat="0" applyFont="0" applyAlignment="0" applyProtection="0"/>
    <xf numFmtId="0" fontId="50" fillId="44" borderId="6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4" applyNumberFormat="0" applyFill="0" applyAlignment="0" applyProtection="0"/>
    <xf numFmtId="0" fontId="55" fillId="0" borderId="65" applyNumberFormat="0" applyFill="0" applyAlignment="0" applyProtection="0"/>
    <xf numFmtId="0" fontId="46" fillId="0" borderId="66" applyNumberFormat="0" applyFill="0" applyAlignment="0" applyProtection="0"/>
    <xf numFmtId="0" fontId="56" fillId="0" borderId="67" applyNumberFormat="0" applyFill="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8" fillId="0" borderId="0"/>
    <xf numFmtId="0" fontId="39" fillId="0" borderId="0"/>
    <xf numFmtId="44" fontId="39" fillId="0" borderId="0" applyFont="0" applyFill="0" applyBorder="0" applyAlignment="0" applyProtection="0"/>
    <xf numFmtId="0" fontId="39" fillId="0" borderId="0"/>
    <xf numFmtId="166" fontId="39" fillId="0" borderId="0" applyFont="0" applyFill="0" applyBorder="0" applyAlignment="0" applyProtection="0"/>
    <xf numFmtId="176" fontId="39" fillId="0" borderId="0" applyFont="0" applyFill="0" applyBorder="0" applyAlignment="0" applyProtection="0"/>
    <xf numFmtId="0" fontId="40" fillId="31" borderId="0" applyNumberFormat="0" applyBorder="0" applyAlignment="0" applyProtection="0"/>
    <xf numFmtId="0" fontId="40" fillId="33"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59" applyNumberFormat="0" applyAlignment="0" applyProtection="0"/>
    <xf numFmtId="0" fontId="40" fillId="36" borderId="0" applyNumberFormat="0" applyBorder="0" applyAlignment="0" applyProtection="0"/>
    <xf numFmtId="0" fontId="40" fillId="34" borderId="0" applyNumberFormat="0" applyBorder="0" applyAlignment="0" applyProtection="0"/>
    <xf numFmtId="0" fontId="44" fillId="45" borderId="60" applyNumberFormat="0" applyAlignment="0" applyProtection="0"/>
    <xf numFmtId="0" fontId="45" fillId="0" borderId="61"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59" applyNumberFormat="0" applyAlignment="0" applyProtection="0"/>
    <xf numFmtId="0" fontId="40" fillId="32" borderId="0" applyNumberFormat="0" applyBorder="0" applyAlignment="0" applyProtection="0"/>
    <xf numFmtId="0" fontId="48" fillId="31" borderId="0" applyNumberFormat="0" applyBorder="0" applyAlignment="0" applyProtection="0"/>
    <xf numFmtId="0" fontId="49" fillId="50" borderId="0" applyNumberFormat="0" applyBorder="0" applyAlignment="0" applyProtection="0"/>
    <xf numFmtId="0" fontId="40" fillId="30" borderId="0" applyNumberFormat="0" applyBorder="0" applyAlignment="0" applyProtection="0"/>
    <xf numFmtId="0" fontId="39" fillId="51" borderId="62" applyNumberFormat="0" applyFont="0" applyAlignment="0" applyProtection="0"/>
    <xf numFmtId="0" fontId="50" fillId="44" borderId="6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4" applyNumberFormat="0" applyFill="0" applyAlignment="0" applyProtection="0"/>
    <xf numFmtId="0" fontId="55" fillId="0" borderId="65" applyNumberFormat="0" applyFill="0" applyAlignment="0" applyProtection="0"/>
    <xf numFmtId="0" fontId="46" fillId="0" borderId="66" applyNumberFormat="0" applyFill="0" applyAlignment="0" applyProtection="0"/>
    <xf numFmtId="0" fontId="56" fillId="0" borderId="67" applyNumberFormat="0" applyFill="0" applyAlignment="0" applyProtection="0"/>
    <xf numFmtId="0" fontId="40" fillId="35"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59" applyNumberFormat="0" applyAlignment="0" applyProtection="0"/>
    <xf numFmtId="0" fontId="44" fillId="45" borderId="60" applyNumberFormat="0" applyAlignment="0" applyProtection="0"/>
    <xf numFmtId="0" fontId="45" fillId="0" borderId="61"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59"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51" borderId="62" applyNumberFormat="0" applyFont="0" applyAlignment="0" applyProtection="0"/>
    <xf numFmtId="0" fontId="50" fillId="44" borderId="6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4" applyNumberFormat="0" applyFill="0" applyAlignment="0" applyProtection="0"/>
    <xf numFmtId="0" fontId="55" fillId="0" borderId="65" applyNumberFormat="0" applyFill="0" applyAlignment="0" applyProtection="0"/>
    <xf numFmtId="0" fontId="46" fillId="0" borderId="66" applyNumberFormat="0" applyFill="0" applyAlignment="0" applyProtection="0"/>
    <xf numFmtId="0" fontId="56" fillId="0" borderId="67" applyNumberFormat="0" applyFill="0" applyAlignment="0" applyProtection="0"/>
    <xf numFmtId="0" fontId="8" fillId="0" borderId="0"/>
    <xf numFmtId="177" fontId="39"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0" fontId="39" fillId="0" borderId="0"/>
    <xf numFmtId="175" fontId="39" fillId="0" borderId="0" applyFill="0" applyBorder="0" applyAlignment="0" applyProtection="0"/>
    <xf numFmtId="9" fontId="39" fillId="0" borderId="0" applyFill="0" applyBorder="0" applyAlignment="0" applyProtection="0"/>
    <xf numFmtId="0" fontId="8" fillId="0" borderId="0"/>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6" fontId="39" fillId="0" borderId="0" applyFont="0" applyFill="0" applyBorder="0" applyAlignment="0" applyProtection="0"/>
    <xf numFmtId="169"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8"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8"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8"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79" fontId="39" fillId="0" borderId="0"/>
    <xf numFmtId="0" fontId="8" fillId="0" borderId="0"/>
    <xf numFmtId="0" fontId="8" fillId="0" borderId="0"/>
    <xf numFmtId="0" fontId="39" fillId="0" borderId="0" applyNumberFormat="0" applyFill="0" applyBorder="0" applyAlignment="0" applyProtection="0"/>
    <xf numFmtId="0" fontId="8" fillId="0" borderId="0"/>
    <xf numFmtId="0" fontId="8" fillId="0" borderId="0"/>
    <xf numFmtId="9" fontId="39"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ill="0" applyBorder="0" applyAlignment="0" applyProtection="0"/>
    <xf numFmtId="0" fontId="8" fillId="0" borderId="0"/>
    <xf numFmtId="175" fontId="39" fillId="0" borderId="0" applyFill="0" applyBorder="0" applyAlignment="0" applyProtection="0"/>
    <xf numFmtId="180" fontId="39" fillId="0" borderId="0" applyFill="0" applyBorder="0" applyAlignment="0" applyProtection="0"/>
    <xf numFmtId="9" fontId="39" fillId="0" borderId="0" applyFill="0" applyBorder="0" applyAlignment="0" applyProtection="0"/>
    <xf numFmtId="0" fontId="62" fillId="0" borderId="0" applyNumberFormat="0" applyFill="0" applyBorder="0" applyAlignment="0" applyProtection="0">
      <alignment vertical="top"/>
      <protection locked="0"/>
    </xf>
    <xf numFmtId="0" fontId="8" fillId="0" borderId="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9" fillId="0" borderId="0"/>
    <xf numFmtId="0" fontId="8" fillId="0" borderId="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3" fillId="44" borderId="59" applyNumberFormat="0" applyAlignment="0" applyProtection="0"/>
    <xf numFmtId="0" fontId="50" fillId="44" borderId="63"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50" fillId="44" borderId="63"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7" fillId="35"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56" fillId="0" borderId="67" applyNumberFormat="0" applyFill="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56" fillId="0" borderId="67" applyNumberFormat="0" applyFill="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47" fillId="35"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47" fillId="35" borderId="59" applyNumberFormat="0" applyAlignment="0" applyProtection="0"/>
    <xf numFmtId="0" fontId="47" fillId="35"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56" fillId="0" borderId="67" applyNumberFormat="0" applyFill="0" applyAlignment="0" applyProtection="0"/>
    <xf numFmtId="0" fontId="43" fillId="44" borderId="59" applyNumberForma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56" fillId="0" borderId="67" applyNumberFormat="0" applyFill="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50" fillId="44" borderId="63" applyNumberForma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47" fillId="35"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6" fillId="0" borderId="67" applyNumberFormat="0" applyFill="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43" fillId="44" borderId="59"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50" fillId="44" borderId="63" applyNumberForma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xf numFmtId="0" fontId="39" fillId="51" borderId="62" applyNumberFormat="0" applyFont="0" applyAlignment="0" applyProtection="0"/>
  </cellStyleXfs>
  <cellXfs count="343">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4" xfId="0" applyFont="1" applyFill="1" applyBorder="1"/>
    <xf numFmtId="0" fontId="1" fillId="3" borderId="0" xfId="0" applyFont="1" applyFill="1" applyBorder="1"/>
    <xf numFmtId="0" fontId="1" fillId="3" borderId="5"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5" xfId="0" applyNumberFormat="1" applyFont="1" applyFill="1" applyBorder="1"/>
    <xf numFmtId="0" fontId="1" fillId="0" borderId="5" xfId="0" applyFont="1" applyFill="1" applyBorder="1"/>
    <xf numFmtId="0" fontId="1" fillId="0" borderId="6" xfId="0" applyFont="1" applyFill="1" applyBorder="1"/>
    <xf numFmtId="17" fontId="5" fillId="5" borderId="0" xfId="2" applyNumberFormat="1" applyFont="1" applyFill="1" applyBorder="1" applyAlignment="1">
      <alignment horizontal="center" vertical="center"/>
    </xf>
    <xf numFmtId="164" fontId="21" fillId="2" borderId="9" xfId="2" applyNumberFormat="1" applyFont="1" applyFill="1" applyBorder="1" applyAlignment="1"/>
    <xf numFmtId="164" fontId="21" fillId="3" borderId="10" xfId="2" applyNumberFormat="1" applyFont="1" applyFill="1" applyBorder="1"/>
    <xf numFmtId="164" fontId="21" fillId="2" borderId="9" xfId="2" applyNumberFormat="1" applyFont="1" applyFill="1" applyBorder="1"/>
    <xf numFmtId="164" fontId="21" fillId="3" borderId="9" xfId="2" applyNumberFormat="1" applyFont="1" applyFill="1" applyBorder="1"/>
    <xf numFmtId="164" fontId="21" fillId="2" borderId="10" xfId="2" applyNumberFormat="1" applyFont="1" applyFill="1" applyBorder="1"/>
    <xf numFmtId="0" fontId="22" fillId="6" borderId="11" xfId="4" applyFont="1" applyFill="1" applyBorder="1" applyAlignment="1" applyProtection="1">
      <alignment horizontal="left" vertical="center"/>
      <protection locked="0"/>
    </xf>
    <xf numFmtId="0" fontId="22" fillId="6" borderId="11" xfId="4" applyFont="1" applyFill="1" applyBorder="1" applyAlignment="1" applyProtection="1">
      <alignment horizontal="left" vertical="center"/>
    </xf>
    <xf numFmtId="0" fontId="0" fillId="0" borderId="0" xfId="0" applyFill="1"/>
    <xf numFmtId="0" fontId="1" fillId="0" borderId="0" xfId="0" applyFont="1" applyFill="1" applyBorder="1"/>
    <xf numFmtId="164" fontId="23" fillId="3" borderId="12" xfId="0" applyNumberFormat="1" applyFont="1" applyFill="1" applyBorder="1"/>
    <xf numFmtId="164" fontId="23" fillId="3" borderId="1" xfId="0" applyNumberFormat="1" applyFont="1" applyFill="1" applyBorder="1"/>
    <xf numFmtId="164" fontId="23" fillId="3" borderId="2" xfId="0" applyNumberFormat="1" applyFont="1" applyFill="1" applyBorder="1"/>
    <xf numFmtId="0" fontId="3" fillId="0" borderId="5" xfId="0" applyFont="1" applyFill="1" applyBorder="1"/>
    <xf numFmtId="164" fontId="23" fillId="2" borderId="2"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3" fontId="4" fillId="3" borderId="0" xfId="0" applyNumberFormat="1" applyFont="1" applyFill="1" applyBorder="1"/>
    <xf numFmtId="0" fontId="10" fillId="0" borderId="0" xfId="0" applyFont="1" applyFill="1"/>
    <xf numFmtId="0" fontId="24" fillId="0" borderId="0" xfId="0" applyFont="1" applyFill="1"/>
    <xf numFmtId="0" fontId="24" fillId="3" borderId="0" xfId="0" applyFont="1" applyFill="1"/>
    <xf numFmtId="0" fontId="25"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7" fontId="10" fillId="3" borderId="0" xfId="0" applyNumberFormat="1" applyFont="1" applyFill="1"/>
    <xf numFmtId="0" fontId="25"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3" borderId="0" xfId="0" applyFont="1" applyFill="1" applyBorder="1"/>
    <xf numFmtId="0" fontId="4" fillId="3" borderId="5" xfId="0" applyFont="1" applyFill="1" applyBorder="1"/>
    <xf numFmtId="0" fontId="4" fillId="0" borderId="5" xfId="0" applyFont="1" applyFill="1" applyBorder="1"/>
    <xf numFmtId="0" fontId="4" fillId="0" borderId="0" xfId="0" applyFont="1" applyFill="1" applyBorder="1"/>
    <xf numFmtId="3" fontId="4" fillId="0" borderId="0" xfId="0" applyNumberFormat="1" applyFont="1" applyFill="1"/>
    <xf numFmtId="167" fontId="24" fillId="0" borderId="0" xfId="5" applyNumberFormat="1" applyFont="1"/>
    <xf numFmtId="17" fontId="7" fillId="5" borderId="16" xfId="7" applyNumberFormat="1" applyFont="1" applyBorder="1">
      <alignment horizontal="center" vertical="center" wrapText="1"/>
    </xf>
    <xf numFmtId="17" fontId="7" fillId="5" borderId="17" xfId="7" applyNumberFormat="1" applyFont="1" applyBorder="1">
      <alignment horizontal="center" vertical="center" wrapText="1"/>
    </xf>
    <xf numFmtId="164" fontId="23" fillId="3" borderId="23" xfId="0" applyNumberFormat="1" applyFont="1" applyFill="1" applyBorder="1"/>
    <xf numFmtId="164" fontId="23" fillId="3" borderId="2" xfId="0" applyNumberFormat="1" applyFont="1" applyFill="1" applyBorder="1" applyAlignment="1"/>
    <xf numFmtId="0" fontId="24" fillId="3" borderId="0" xfId="0" applyFont="1" applyFill="1" applyBorder="1" applyAlignment="1">
      <alignment horizontal="center"/>
    </xf>
    <xf numFmtId="0" fontId="24" fillId="3" borderId="0" xfId="0" applyFont="1" applyFill="1" applyBorder="1"/>
    <xf numFmtId="0" fontId="24" fillId="0" borderId="5" xfId="0" applyFont="1" applyFill="1" applyBorder="1"/>
    <xf numFmtId="0" fontId="4" fillId="0" borderId="6" xfId="0" applyFont="1" applyFill="1" applyBorder="1"/>
    <xf numFmtId="17" fontId="7" fillId="5" borderId="16" xfId="7" applyFont="1" applyBorder="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4" fillId="0" borderId="5" xfId="0" applyNumberFormat="1" applyFont="1" applyFill="1" applyBorder="1"/>
    <xf numFmtId="0" fontId="4" fillId="3" borderId="0" xfId="0" applyFont="1" applyFill="1"/>
    <xf numFmtId="168" fontId="4" fillId="0" borderId="0" xfId="0" applyNumberFormat="1" applyFont="1"/>
    <xf numFmtId="164" fontId="23" fillId="3" borderId="2" xfId="5" applyNumberFormat="1" applyFont="1" applyFill="1" applyBorder="1"/>
    <xf numFmtId="4" fontId="4" fillId="0" borderId="0" xfId="0" applyNumberFormat="1" applyFont="1" applyFill="1"/>
    <xf numFmtId="0" fontId="29" fillId="3" borderId="0" xfId="0" applyFont="1" applyFill="1" applyAlignment="1">
      <alignment horizontal="center"/>
    </xf>
    <xf numFmtId="0" fontId="30" fillId="3" borderId="24"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32" fillId="3" borderId="26" xfId="0" applyFont="1" applyFill="1" applyBorder="1" applyAlignment="1">
      <alignment horizontal="justify" vertical="center"/>
    </xf>
    <xf numFmtId="0" fontId="32" fillId="3" borderId="25" xfId="0" applyFont="1" applyFill="1" applyBorder="1"/>
    <xf numFmtId="167" fontId="33" fillId="4" borderId="0" xfId="2" applyNumberFormat="1" applyFont="1" applyFill="1" applyBorder="1" applyAlignment="1">
      <alignment vertical="center"/>
    </xf>
    <xf numFmtId="2" fontId="33" fillId="4" borderId="0" xfId="2" applyNumberFormat="1" applyFont="1" applyFill="1" applyBorder="1" applyAlignment="1">
      <alignment vertical="center"/>
    </xf>
    <xf numFmtId="167" fontId="33" fillId="4" borderId="0" xfId="3" applyFont="1" applyAlignment="1">
      <alignment vertical="center"/>
    </xf>
    <xf numFmtId="167" fontId="33" fillId="4" borderId="20" xfId="3" applyFont="1" applyBorder="1" applyAlignment="1">
      <alignment vertical="center"/>
    </xf>
    <xf numFmtId="167" fontId="33" fillId="4" borderId="21" xfId="3" applyFont="1" applyBorder="1" applyAlignment="1">
      <alignment vertical="center"/>
    </xf>
    <xf numFmtId="167" fontId="33" fillId="4" borderId="22" xfId="3" applyFont="1" applyBorder="1" applyAlignment="1">
      <alignment vertical="center"/>
    </xf>
    <xf numFmtId="167" fontId="33" fillId="4" borderId="0" xfId="3" applyFont="1" applyBorder="1" applyAlignment="1">
      <alignment vertical="center"/>
    </xf>
    <xf numFmtId="3" fontId="34" fillId="3" borderId="8" xfId="2" applyNumberFormat="1" applyFont="1" applyFill="1" applyBorder="1" applyAlignment="1">
      <alignment vertical="center"/>
    </xf>
    <xf numFmtId="3" fontId="34" fillId="2" borderId="7" xfId="2" applyNumberFormat="1" applyFont="1" applyFill="1" applyBorder="1" applyAlignment="1">
      <alignment vertical="center"/>
    </xf>
    <xf numFmtId="3" fontId="34" fillId="2" borderId="8" xfId="2" applyNumberFormat="1" applyFont="1" applyFill="1" applyBorder="1" applyAlignment="1">
      <alignment vertical="center"/>
    </xf>
    <xf numFmtId="3" fontId="35" fillId="3" borderId="2" xfId="0" applyNumberFormat="1" applyFont="1" applyFill="1" applyBorder="1" applyAlignment="1">
      <alignment vertical="center"/>
    </xf>
    <xf numFmtId="3" fontId="35" fillId="2" borderId="2" xfId="0" applyNumberFormat="1" applyFont="1" applyFill="1" applyBorder="1" applyAlignment="1">
      <alignment vertical="center"/>
    </xf>
    <xf numFmtId="3" fontId="35" fillId="2" borderId="2" xfId="1" applyFont="1" applyBorder="1" applyAlignment="1">
      <alignment vertical="center"/>
    </xf>
    <xf numFmtId="3" fontId="35" fillId="3" borderId="16" xfId="0" applyNumberFormat="1" applyFont="1" applyFill="1" applyBorder="1" applyAlignment="1">
      <alignment vertical="center"/>
    </xf>
    <xf numFmtId="3" fontId="35" fillId="2" borderId="2" xfId="1" applyFont="1" applyAlignment="1">
      <alignment vertical="center"/>
    </xf>
    <xf numFmtId="3" fontId="35" fillId="2" borderId="16" xfId="1" applyFont="1" applyBorder="1" applyAlignment="1">
      <alignment vertical="center"/>
    </xf>
    <xf numFmtId="166" fontId="1" fillId="0" borderId="0" xfId="0" applyNumberFormat="1" applyFont="1"/>
    <xf numFmtId="166" fontId="33" fillId="4" borderId="0" xfId="3" applyNumberFormat="1" applyFont="1" applyAlignment="1">
      <alignment vertical="center"/>
    </xf>
    <xf numFmtId="169" fontId="23" fillId="3" borderId="2" xfId="6" applyNumberFormat="1" applyFont="1" applyFill="1" applyBorder="1" applyAlignment="1">
      <alignment horizontal="right"/>
    </xf>
    <xf numFmtId="169" fontId="23" fillId="2" borderId="2" xfId="6" applyNumberFormat="1" applyFont="1" applyFill="1" applyBorder="1" applyAlignment="1">
      <alignment horizontal="right"/>
    </xf>
    <xf numFmtId="9" fontId="24" fillId="3" borderId="0" xfId="6" applyFont="1" applyFill="1"/>
    <xf numFmtId="170" fontId="33" fillId="4" borderId="0" xfId="3" applyNumberFormat="1" applyFont="1" applyAlignment="1">
      <alignment vertical="center"/>
    </xf>
    <xf numFmtId="169" fontId="33" fillId="4" borderId="0" xfId="3" applyNumberFormat="1" applyFont="1" applyBorder="1" applyAlignment="1">
      <alignment vertical="center"/>
    </xf>
    <xf numFmtId="164" fontId="23" fillId="2" borderId="2" xfId="1" applyNumberFormat="1" applyFont="1" applyBorder="1" applyAlignment="1"/>
    <xf numFmtId="164" fontId="23" fillId="3" borderId="13" xfId="5" applyNumberFormat="1" applyFont="1" applyFill="1" applyBorder="1"/>
    <xf numFmtId="164" fontId="23" fillId="2" borderId="2" xfId="1" applyNumberFormat="1" applyFont="1" applyAlignment="1"/>
    <xf numFmtId="171" fontId="23" fillId="3" borderId="2" xfId="5" applyNumberFormat="1" applyFont="1" applyFill="1" applyBorder="1"/>
    <xf numFmtId="171" fontId="23" fillId="2" borderId="2" xfId="1" applyNumberFormat="1" applyFont="1" applyBorder="1" applyAlignment="1"/>
    <xf numFmtId="0" fontId="36" fillId="0" borderId="0" xfId="0" applyFont="1"/>
    <xf numFmtId="167" fontId="1" fillId="0" borderId="0" xfId="5" applyNumberFormat="1" applyFont="1"/>
    <xf numFmtId="172" fontId="24" fillId="0" borderId="0" xfId="0" applyNumberFormat="1" applyFont="1"/>
    <xf numFmtId="17" fontId="7" fillId="5" borderId="0" xfId="7" applyFont="1" applyBorder="1">
      <alignment horizontal="center" vertical="center" wrapText="1"/>
    </xf>
    <xf numFmtId="17" fontId="5" fillId="5" borderId="28" xfId="2" applyNumberFormat="1" applyFont="1" applyFill="1" applyBorder="1" applyAlignment="1">
      <alignment horizontal="left" vertical="center"/>
    </xf>
    <xf numFmtId="17" fontId="5" fillId="5" borderId="29" xfId="2" applyNumberFormat="1" applyFont="1" applyFill="1" applyBorder="1" applyAlignment="1">
      <alignment horizontal="center" vertical="center"/>
    </xf>
    <xf numFmtId="17" fontId="7" fillId="5" borderId="28" xfId="7" applyFont="1" applyBorder="1">
      <alignment horizontal="center" vertical="center" wrapText="1"/>
    </xf>
    <xf numFmtId="17" fontId="7" fillId="5" borderId="29" xfId="7" applyFont="1" applyBorder="1">
      <alignment horizontal="center" vertical="center" wrapText="1"/>
    </xf>
    <xf numFmtId="164" fontId="23" fillId="2" borderId="32" xfId="1" applyNumberFormat="1" applyFont="1" applyBorder="1" applyAlignment="1"/>
    <xf numFmtId="164" fontId="23" fillId="3" borderId="14" xfId="0" applyNumberFormat="1" applyFont="1" applyFill="1" applyBorder="1"/>
    <xf numFmtId="3" fontId="35" fillId="2" borderId="36" xfId="1" applyFont="1" applyBorder="1" applyAlignment="1">
      <alignment vertical="center"/>
    </xf>
    <xf numFmtId="169" fontId="33" fillId="4" borderId="0" xfId="3" applyNumberFormat="1" applyFont="1" applyBorder="1" applyAlignment="1">
      <alignment horizontal="right" vertical="center"/>
    </xf>
    <xf numFmtId="164" fontId="23" fillId="3" borderId="31" xfId="0" applyNumberFormat="1" applyFont="1" applyFill="1" applyBorder="1" applyAlignment="1"/>
    <xf numFmtId="164" fontId="23" fillId="3" borderId="32" xfId="0" applyNumberFormat="1" applyFont="1" applyFill="1" applyBorder="1"/>
    <xf numFmtId="3" fontId="35" fillId="2" borderId="15" xfId="1" applyFont="1" applyBorder="1" applyAlignment="1">
      <alignment vertical="center"/>
    </xf>
    <xf numFmtId="164" fontId="23" fillId="2" borderId="14" xfId="1" applyNumberFormat="1" applyFont="1" applyBorder="1" applyAlignment="1"/>
    <xf numFmtId="3" fontId="35" fillId="3" borderId="33" xfId="0" applyNumberFormat="1" applyFont="1" applyFill="1" applyBorder="1" applyAlignment="1">
      <alignment vertical="center"/>
    </xf>
    <xf numFmtId="164" fontId="23" fillId="3" borderId="34" xfId="0" applyNumberFormat="1" applyFont="1" applyFill="1" applyBorder="1" applyAlignment="1"/>
    <xf numFmtId="173" fontId="23" fillId="2" borderId="2" xfId="1" applyNumberFormat="1" applyFont="1" applyBorder="1" applyAlignment="1"/>
    <xf numFmtId="173" fontId="23" fillId="2" borderId="14" xfId="1" applyNumberFormat="1" applyFont="1" applyBorder="1" applyAlignment="1"/>
    <xf numFmtId="3" fontId="35" fillId="3" borderId="23" xfId="0" applyNumberFormat="1" applyFont="1" applyFill="1" applyBorder="1" applyAlignment="1">
      <alignment vertical="center"/>
    </xf>
    <xf numFmtId="3" fontId="35" fillId="3" borderId="1" xfId="0" applyNumberFormat="1" applyFont="1" applyFill="1" applyBorder="1" applyAlignment="1">
      <alignment vertical="center"/>
    </xf>
    <xf numFmtId="3" fontId="35" fillId="3" borderId="30" xfId="0" applyNumberFormat="1" applyFont="1" applyFill="1" applyBorder="1" applyAlignment="1">
      <alignment vertical="center"/>
    </xf>
    <xf numFmtId="3" fontId="35" fillId="3" borderId="15" xfId="0" applyNumberFormat="1" applyFont="1" applyFill="1" applyBorder="1" applyAlignment="1">
      <alignment vertical="center"/>
    </xf>
    <xf numFmtId="164" fontId="23" fillId="3" borderId="35" xfId="0" applyNumberFormat="1" applyFont="1" applyFill="1" applyBorder="1"/>
    <xf numFmtId="167" fontId="33" fillId="4" borderId="0" xfId="3" applyNumberFormat="1" applyFont="1" applyBorder="1" applyAlignment="1">
      <alignment vertical="center"/>
    </xf>
    <xf numFmtId="169" fontId="23" fillId="2" borderId="2" xfId="1" applyNumberFormat="1" applyFont="1" applyBorder="1" applyAlignment="1"/>
    <xf numFmtId="3" fontId="35" fillId="2" borderId="1" xfId="1" applyFont="1" applyBorder="1" applyAlignment="1">
      <alignment vertical="center"/>
    </xf>
    <xf numFmtId="3" fontId="35" fillId="7" borderId="15" xfId="1" applyFont="1" applyFill="1" applyBorder="1" applyAlignment="1">
      <alignment vertical="center"/>
    </xf>
    <xf numFmtId="3" fontId="35" fillId="2" borderId="33" xfId="0" applyNumberFormat="1" applyFont="1" applyFill="1" applyBorder="1" applyAlignment="1">
      <alignment vertical="center"/>
    </xf>
    <xf numFmtId="166" fontId="23" fillId="2" borderId="34" xfId="0" applyNumberFormat="1" applyFont="1" applyFill="1" applyBorder="1" applyAlignment="1"/>
    <xf numFmtId="169" fontId="23" fillId="3" borderId="2" xfId="0" applyNumberFormat="1" applyFont="1" applyFill="1" applyBorder="1" applyAlignment="1"/>
    <xf numFmtId="0" fontId="24" fillId="3" borderId="5" xfId="0" applyFont="1" applyFill="1" applyBorder="1"/>
    <xf numFmtId="3" fontId="4" fillId="3" borderId="0" xfId="0" applyNumberFormat="1" applyFont="1" applyFill="1"/>
    <xf numFmtId="17" fontId="7" fillId="5" borderId="4" xfId="7" applyBorder="1">
      <alignment horizontal="center" vertical="center" wrapText="1"/>
    </xf>
    <xf numFmtId="17" fontId="7" fillId="5" borderId="5" xfId="7" applyBorder="1">
      <alignment horizontal="center" vertical="center" wrapText="1"/>
    </xf>
    <xf numFmtId="17" fontId="7" fillId="5" borderId="41" xfId="7" applyBorder="1">
      <alignment horizontal="center" vertical="center" wrapText="1"/>
    </xf>
    <xf numFmtId="3" fontId="23" fillId="3" borderId="2" xfId="0" applyNumberFormat="1" applyFont="1" applyFill="1" applyBorder="1" applyAlignment="1">
      <alignment horizontal="center"/>
    </xf>
    <xf numFmtId="3" fontId="23" fillId="2" borderId="2" xfId="1" applyNumberFormat="1" applyFont="1" applyBorder="1" applyAlignment="1">
      <alignment horizontal="center"/>
    </xf>
    <xf numFmtId="3" fontId="34" fillId="3" borderId="43" xfId="2" applyNumberFormat="1" applyFont="1" applyFill="1" applyBorder="1" applyAlignment="1">
      <alignment vertical="center"/>
    </xf>
    <xf numFmtId="167" fontId="33" fillId="4" borderId="20" xfId="3" applyNumberFormat="1" applyFont="1" applyBorder="1" applyAlignment="1">
      <alignment vertical="center"/>
    </xf>
    <xf numFmtId="167" fontId="33" fillId="4" borderId="21" xfId="3" applyNumberFormat="1" applyFont="1" applyBorder="1" applyAlignment="1">
      <alignment vertical="center"/>
    </xf>
    <xf numFmtId="3" fontId="33" fillId="4" borderId="21" xfId="3" applyNumberFormat="1" applyFont="1" applyBorder="1" applyAlignment="1">
      <alignment horizontal="center" vertical="center"/>
    </xf>
    <xf numFmtId="3" fontId="33" fillId="4" borderId="22" xfId="3" applyNumberFormat="1" applyFont="1" applyBorder="1" applyAlignment="1">
      <alignment horizontal="center" vertical="center"/>
    </xf>
    <xf numFmtId="17" fontId="5" fillId="5" borderId="10" xfId="2" applyNumberFormat="1" applyFont="1" applyFill="1" applyBorder="1" applyAlignment="1">
      <alignment horizontal="left" vertical="center"/>
    </xf>
    <xf numFmtId="17" fontId="5" fillId="5" borderId="47" xfId="2" applyNumberFormat="1" applyFont="1" applyFill="1" applyBorder="1" applyAlignment="1">
      <alignment horizontal="center" vertical="center"/>
    </xf>
    <xf numFmtId="0" fontId="33" fillId="4" borderId="48" xfId="3" applyNumberFormat="1" applyFont="1" applyBorder="1" applyAlignment="1">
      <alignment vertical="center"/>
    </xf>
    <xf numFmtId="9" fontId="33" fillId="4" borderId="49" xfId="3" applyNumberFormat="1" applyFont="1" applyBorder="1" applyAlignment="1">
      <alignment vertical="center"/>
    </xf>
    <xf numFmtId="9" fontId="33" fillId="4" borderId="50" xfId="3" applyNumberFormat="1" applyFont="1" applyBorder="1" applyAlignment="1">
      <alignment vertical="center"/>
    </xf>
    <xf numFmtId="169" fontId="23" fillId="3" borderId="2" xfId="0" applyNumberFormat="1" applyFont="1" applyFill="1" applyBorder="1"/>
    <xf numFmtId="164" fontId="23" fillId="2" borderId="17" xfId="1" applyNumberFormat="1" applyFont="1" applyBorder="1" applyAlignment="1"/>
    <xf numFmtId="164" fontId="23" fillId="2" borderId="51" xfId="1" applyNumberFormat="1" applyFont="1" applyBorder="1" applyAlignment="1"/>
    <xf numFmtId="164" fontId="23" fillId="3" borderId="17" xfId="0" applyNumberFormat="1" applyFont="1" applyFill="1" applyBorder="1"/>
    <xf numFmtId="169" fontId="23" fillId="3" borderId="52" xfId="0" applyNumberFormat="1" applyFont="1" applyFill="1" applyBorder="1" applyAlignment="1"/>
    <xf numFmtId="3" fontId="35" fillId="3" borderId="37" xfId="0" applyNumberFormat="1" applyFont="1" applyFill="1" applyBorder="1" applyAlignment="1">
      <alignment vertical="center"/>
    </xf>
    <xf numFmtId="3" fontId="23" fillId="3" borderId="2" xfId="6" applyNumberFormat="1" applyFont="1" applyFill="1" applyBorder="1" applyAlignment="1">
      <alignment horizontal="right"/>
    </xf>
    <xf numFmtId="3" fontId="23" fillId="3" borderId="2" xfId="6" applyNumberFormat="1" applyFont="1" applyFill="1" applyBorder="1" applyAlignment="1">
      <alignment horizontal="center"/>
    </xf>
    <xf numFmtId="3" fontId="23" fillId="3" borderId="43" xfId="6" applyNumberFormat="1" applyFont="1" applyFill="1" applyBorder="1" applyAlignment="1">
      <alignment horizontal="right"/>
    </xf>
    <xf numFmtId="3" fontId="23" fillId="2" borderId="2" xfId="6" applyNumberFormat="1" applyFont="1" applyFill="1" applyBorder="1" applyAlignment="1">
      <alignment horizontal="right"/>
    </xf>
    <xf numFmtId="3" fontId="23" fillId="2" borderId="2" xfId="6" applyNumberFormat="1" applyFont="1" applyFill="1" applyBorder="1" applyAlignment="1">
      <alignment horizontal="center"/>
    </xf>
    <xf numFmtId="3" fontId="23" fillId="2" borderId="43" xfId="6" applyNumberFormat="1" applyFont="1" applyFill="1" applyBorder="1" applyAlignment="1">
      <alignment horizontal="right"/>
    </xf>
    <xf numFmtId="4" fontId="23" fillId="2" borderId="35" xfId="0" applyNumberFormat="1" applyFont="1" applyFill="1" applyBorder="1" applyAlignment="1">
      <alignment vertical="center"/>
    </xf>
    <xf numFmtId="0" fontId="33" fillId="4" borderId="0" xfId="3" applyNumberFormat="1" applyFont="1" applyBorder="1" applyAlignment="1">
      <alignment vertical="center"/>
    </xf>
    <xf numFmtId="3" fontId="33" fillId="4" borderId="0" xfId="3" applyNumberFormat="1" applyFont="1" applyBorder="1" applyAlignment="1">
      <alignment vertical="center"/>
    </xf>
    <xf numFmtId="3" fontId="35" fillId="3" borderId="18" xfId="0" applyNumberFormat="1" applyFont="1" applyFill="1" applyBorder="1" applyAlignment="1">
      <alignment vertical="top"/>
    </xf>
    <xf numFmtId="0" fontId="32" fillId="3" borderId="26" xfId="0" applyFont="1" applyFill="1" applyBorder="1" applyAlignment="1">
      <alignment horizontal="justify" vertical="center" wrapText="1"/>
    </xf>
    <xf numFmtId="168" fontId="23" fillId="3" borderId="2" xfId="0" applyNumberFormat="1" applyFont="1" applyFill="1" applyBorder="1" applyAlignment="1">
      <alignment horizontal="center"/>
    </xf>
    <xf numFmtId="168" fontId="23" fillId="2" borderId="2" xfId="1" applyNumberFormat="1" applyFont="1" applyBorder="1" applyAlignment="1">
      <alignment horizontal="center"/>
    </xf>
    <xf numFmtId="3" fontId="6" fillId="3" borderId="0" xfId="8" applyNumberFormat="1" applyFont="1" applyFill="1" applyBorder="1" applyAlignment="1">
      <alignment vertical="center" wrapText="1"/>
    </xf>
    <xf numFmtId="3" fontId="37" fillId="3" borderId="0" xfId="3" applyNumberFormat="1" applyFont="1" applyFill="1" applyBorder="1" applyAlignment="1">
      <alignment horizontal="center" vertical="center"/>
    </xf>
    <xf numFmtId="168" fontId="33" fillId="3" borderId="0" xfId="3" applyNumberFormat="1" applyFont="1" applyFill="1" applyBorder="1" applyAlignment="1">
      <alignment horizontal="center" vertical="center"/>
    </xf>
    <xf numFmtId="166" fontId="33" fillId="4" borderId="0" xfId="3" applyNumberFormat="1" applyFont="1" applyBorder="1" applyAlignment="1">
      <alignment vertical="center"/>
    </xf>
    <xf numFmtId="169" fontId="24" fillId="0" borderId="0" xfId="5" applyNumberFormat="1" applyFont="1"/>
    <xf numFmtId="167" fontId="1" fillId="0" borderId="0" xfId="0" applyNumberFormat="1" applyFont="1"/>
    <xf numFmtId="9" fontId="1" fillId="0" borderId="0" xfId="6" applyFont="1"/>
    <xf numFmtId="0" fontId="0" fillId="0" borderId="0" xfId="0" applyAlignment="1">
      <alignment vertical="center" wrapText="1"/>
    </xf>
    <xf numFmtId="0" fontId="24" fillId="0" borderId="0" xfId="0" applyFont="1"/>
    <xf numFmtId="0" fontId="38" fillId="3" borderId="0" xfId="0" applyFont="1" applyFill="1" applyAlignment="1"/>
    <xf numFmtId="0" fontId="38" fillId="3" borderId="0" xfId="0" applyFont="1" applyFill="1" applyAlignment="1">
      <alignment vertical="center"/>
    </xf>
    <xf numFmtId="17" fontId="7" fillId="5" borderId="28" xfId="7" applyBorder="1">
      <alignment horizontal="center" vertical="center" wrapText="1"/>
    </xf>
    <xf numFmtId="17" fontId="7" fillId="5" borderId="29" xfId="7" applyBorder="1">
      <alignment horizontal="center" vertical="center" wrapText="1"/>
    </xf>
    <xf numFmtId="3" fontId="35" fillId="3" borderId="28" xfId="0" applyNumberFormat="1" applyFont="1" applyFill="1" applyBorder="1" applyAlignment="1">
      <alignment vertical="center"/>
    </xf>
    <xf numFmtId="3" fontId="34" fillId="3" borderId="55" xfId="2" applyNumberFormat="1" applyFont="1" applyFill="1" applyBorder="1" applyAlignment="1">
      <alignment vertical="center"/>
    </xf>
    <xf numFmtId="0" fontId="33" fillId="4" borderId="28" xfId="3" applyNumberFormat="1" applyFont="1" applyBorder="1" applyAlignment="1">
      <alignment vertical="center"/>
    </xf>
    <xf numFmtId="0" fontId="33" fillId="4" borderId="56" xfId="3" applyNumberFormat="1" applyFont="1" applyBorder="1" applyAlignment="1">
      <alignment vertical="center"/>
    </xf>
    <xf numFmtId="169" fontId="33" fillId="4" borderId="57" xfId="3" applyNumberFormat="1" applyFont="1" applyBorder="1" applyAlignment="1">
      <alignment vertical="center"/>
    </xf>
    <xf numFmtId="169" fontId="33" fillId="4" borderId="58" xfId="3" applyNumberFormat="1" applyFont="1" applyBorder="1" applyAlignment="1">
      <alignment vertical="center"/>
    </xf>
    <xf numFmtId="164" fontId="23" fillId="3" borderId="14" xfId="5" applyNumberFormat="1" applyFont="1" applyFill="1" applyBorder="1"/>
    <xf numFmtId="164" fontId="23" fillId="2" borderId="14" xfId="5" applyNumberFormat="1" applyFont="1" applyFill="1" applyBorder="1" applyAlignment="1"/>
    <xf numFmtId="167" fontId="33" fillId="4" borderId="28" xfId="3" applyNumberFormat="1" applyFont="1" applyBorder="1" applyAlignment="1">
      <alignment vertical="center"/>
    </xf>
    <xf numFmtId="167" fontId="33" fillId="4" borderId="29" xfId="3" applyNumberFormat="1" applyFont="1" applyBorder="1" applyAlignment="1">
      <alignment vertical="center"/>
    </xf>
    <xf numFmtId="167" fontId="33" fillId="4" borderId="56" xfId="3" applyNumberFormat="1" applyFont="1" applyBorder="1" applyAlignment="1">
      <alignment vertical="center"/>
    </xf>
    <xf numFmtId="166" fontId="33" fillId="4" borderId="57" xfId="3" applyNumberFormat="1" applyFont="1" applyBorder="1" applyAlignment="1">
      <alignment vertical="center"/>
    </xf>
    <xf numFmtId="2" fontId="33" fillId="4" borderId="57" xfId="3" applyNumberFormat="1" applyFont="1" applyBorder="1" applyAlignment="1">
      <alignment vertical="center"/>
    </xf>
    <xf numFmtId="2" fontId="33" fillId="4" borderId="58" xfId="3" applyNumberFormat="1" applyFont="1" applyBorder="1" applyAlignment="1">
      <alignment vertical="center"/>
    </xf>
    <xf numFmtId="0" fontId="11" fillId="4" borderId="0" xfId="3" applyNumberFormat="1"/>
    <xf numFmtId="17" fontId="61" fillId="5" borderId="0" xfId="7" applyFont="1" applyBorder="1">
      <alignment horizontal="center" vertical="center" wrapText="1"/>
    </xf>
    <xf numFmtId="2" fontId="1" fillId="0" borderId="0" xfId="0" applyNumberFormat="1" applyFont="1" applyFill="1"/>
    <xf numFmtId="17" fontId="7" fillId="5" borderId="0" xfId="7" applyFont="1" applyBorder="1">
      <alignment horizontal="center" vertical="center" wrapText="1"/>
    </xf>
    <xf numFmtId="3" fontId="35" fillId="3" borderId="2" xfId="1" applyFont="1" applyFill="1" applyBorder="1" applyAlignment="1">
      <alignment vertical="center"/>
    </xf>
    <xf numFmtId="164" fontId="23" fillId="3" borderId="2" xfId="1" applyNumberFormat="1" applyFont="1" applyFill="1" applyBorder="1" applyAlignment="1"/>
    <xf numFmtId="169" fontId="23" fillId="3" borderId="2" xfId="1" applyNumberFormat="1" applyFont="1" applyFill="1" applyBorder="1" applyAlignment="1"/>
    <xf numFmtId="3" fontId="35" fillId="2" borderId="16" xfId="0" applyNumberFormat="1" applyFont="1" applyFill="1" applyBorder="1" applyAlignment="1">
      <alignment vertical="center"/>
    </xf>
    <xf numFmtId="164" fontId="23" fillId="2" borderId="2" xfId="5" applyNumberFormat="1" applyFont="1" applyFill="1" applyBorder="1"/>
    <xf numFmtId="3" fontId="23" fillId="3" borderId="2" xfId="1" applyNumberFormat="1" applyFont="1" applyFill="1" applyBorder="1" applyAlignment="1">
      <alignment horizontal="center"/>
    </xf>
    <xf numFmtId="3" fontId="23" fillId="2" borderId="2" xfId="0" applyNumberFormat="1" applyFont="1" applyFill="1" applyBorder="1" applyAlignment="1">
      <alignment horizontal="center"/>
    </xf>
    <xf numFmtId="3" fontId="34" fillId="2" borderId="43" xfId="2" applyNumberFormat="1" applyFont="1" applyFill="1" applyBorder="1" applyAlignment="1">
      <alignment vertical="center"/>
    </xf>
    <xf numFmtId="164" fontId="23" fillId="2" borderId="1" xfId="0" applyNumberFormat="1" applyFont="1" applyFill="1" applyBorder="1"/>
    <xf numFmtId="164" fontId="23" fillId="2" borderId="13" xfId="5" applyNumberFormat="1" applyFont="1" applyFill="1" applyBorder="1"/>
    <xf numFmtId="3" fontId="35" fillId="3" borderId="2" xfId="1" applyFont="1" applyFill="1" applyAlignment="1">
      <alignment vertical="center"/>
    </xf>
    <xf numFmtId="164" fontId="23" fillId="3" borderId="2" xfId="1" applyNumberFormat="1" applyFont="1" applyFill="1" applyAlignment="1"/>
    <xf numFmtId="3" fontId="35" fillId="3" borderId="16" xfId="1" applyFont="1" applyFill="1" applyBorder="1" applyAlignment="1">
      <alignment vertical="center"/>
    </xf>
    <xf numFmtId="171" fontId="23" fillId="3" borderId="2" xfId="1" applyNumberFormat="1" applyFont="1" applyFill="1" applyBorder="1" applyAlignment="1"/>
    <xf numFmtId="171" fontId="23" fillId="2" borderId="2" xfId="5" applyNumberFormat="1" applyFont="1" applyFill="1" applyBorder="1"/>
    <xf numFmtId="3" fontId="35" fillId="2" borderId="28" xfId="0" applyNumberFormat="1" applyFont="1" applyFill="1" applyBorder="1" applyAlignment="1">
      <alignment vertical="center"/>
    </xf>
    <xf numFmtId="164" fontId="23" fillId="2" borderId="14" xfId="5" applyNumberFormat="1" applyFont="1" applyFill="1" applyBorder="1"/>
    <xf numFmtId="3" fontId="35" fillId="3" borderId="15" xfId="1" applyFont="1" applyFill="1" applyBorder="1" applyAlignment="1">
      <alignment vertical="center"/>
    </xf>
    <xf numFmtId="164" fontId="23" fillId="3" borderId="14" xfId="5" applyNumberFormat="1" applyFont="1" applyFill="1" applyBorder="1" applyAlignment="1"/>
    <xf numFmtId="168" fontId="23" fillId="3" borderId="2" xfId="1" applyNumberFormat="1" applyFont="1" applyFill="1" applyBorder="1" applyAlignment="1">
      <alignment horizontal="center"/>
    </xf>
    <xf numFmtId="168" fontId="23" fillId="2" borderId="2" xfId="0" applyNumberFormat="1" applyFont="1" applyFill="1" applyBorder="1" applyAlignment="1">
      <alignment horizont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3" fillId="4" borderId="36" xfId="3" applyNumberFormat="1" applyFont="1" applyBorder="1" applyAlignment="1">
      <alignment vertical="center"/>
    </xf>
    <xf numFmtId="0" fontId="33" fillId="4" borderId="37" xfId="3" applyNumberFormat="1" applyFont="1" applyBorder="1" applyAlignment="1">
      <alignment vertical="center"/>
    </xf>
    <xf numFmtId="0" fontId="63" fillId="0" borderId="0" xfId="0" applyFont="1"/>
    <xf numFmtId="164" fontId="23" fillId="3" borderId="69" xfId="0" applyNumberFormat="1" applyFont="1" applyFill="1" applyBorder="1"/>
    <xf numFmtId="164" fontId="23" fillId="3" borderId="22" xfId="0" applyNumberFormat="1" applyFont="1" applyFill="1" applyBorder="1"/>
    <xf numFmtId="3" fontId="35" fillId="3" borderId="0" xfId="0" applyNumberFormat="1" applyFont="1" applyFill="1" applyBorder="1" applyAlignment="1">
      <alignment vertical="center"/>
    </xf>
    <xf numFmtId="169" fontId="23" fillId="3" borderId="14" xfId="5" applyNumberFormat="1" applyFont="1" applyFill="1" applyBorder="1"/>
    <xf numFmtId="169" fontId="23" fillId="2" borderId="14" xfId="1" applyNumberFormat="1" applyFont="1" applyBorder="1" applyAlignment="1"/>
    <xf numFmtId="169" fontId="23" fillId="3" borderId="14" xfId="1" applyNumberFormat="1" applyFont="1" applyFill="1" applyBorder="1" applyAlignment="1"/>
    <xf numFmtId="169" fontId="23" fillId="2" borderId="14" xfId="5" applyNumberFormat="1" applyFont="1" applyFill="1" applyBorder="1"/>
    <xf numFmtId="9" fontId="33" fillId="4" borderId="29" xfId="3" applyNumberFormat="1" applyFont="1" applyBorder="1" applyAlignment="1">
      <alignment vertical="center"/>
    </xf>
    <xf numFmtId="9" fontId="33" fillId="4" borderId="57" xfId="3" applyNumberFormat="1" applyFont="1" applyBorder="1" applyAlignment="1">
      <alignment vertical="center"/>
    </xf>
    <xf numFmtId="9" fontId="33" fillId="4" borderId="58" xfId="3" applyNumberFormat="1" applyFont="1" applyBorder="1" applyAlignment="1">
      <alignment vertical="center"/>
    </xf>
    <xf numFmtId="3" fontId="35" fillId="3" borderId="0" xfId="0" applyNumberFormat="1" applyFont="1" applyFill="1" applyBorder="1" applyAlignment="1">
      <alignment vertical="top"/>
    </xf>
    <xf numFmtId="3" fontId="23" fillId="3" borderId="14" xfId="0" applyNumberFormat="1" applyFont="1" applyFill="1" applyBorder="1" applyAlignment="1">
      <alignment horizontal="center"/>
    </xf>
    <xf numFmtId="3" fontId="23" fillId="2" borderId="14" xfId="1" applyNumberFormat="1" applyFont="1" applyBorder="1" applyAlignment="1">
      <alignment horizontal="center"/>
    </xf>
    <xf numFmtId="3" fontId="23" fillId="2" borderId="14" xfId="0" applyNumberFormat="1" applyFont="1" applyFill="1" applyBorder="1" applyAlignment="1">
      <alignment horizontal="center"/>
    </xf>
    <xf numFmtId="167" fontId="33" fillId="4" borderId="57" xfId="3" applyNumberFormat="1" applyFont="1" applyBorder="1" applyAlignment="1">
      <alignment vertical="center"/>
    </xf>
    <xf numFmtId="3" fontId="33" fillId="4" borderId="57" xfId="3" applyNumberFormat="1" applyFont="1" applyBorder="1" applyAlignment="1">
      <alignment horizontal="center" vertical="center"/>
    </xf>
    <xf numFmtId="3" fontId="33" fillId="4" borderId="52" xfId="3" applyNumberFormat="1" applyFont="1" applyBorder="1" applyAlignment="1">
      <alignment horizontal="center" vertical="center"/>
    </xf>
    <xf numFmtId="3" fontId="33" fillId="4" borderId="58" xfId="3" applyNumberFormat="1" applyFont="1" applyBorder="1" applyAlignment="1">
      <alignment horizontal="center" vertical="center"/>
    </xf>
    <xf numFmtId="3" fontId="23" fillId="3" borderId="0" xfId="0" applyNumberFormat="1" applyFont="1" applyFill="1" applyBorder="1" applyAlignment="1">
      <alignment horizontal="center"/>
    </xf>
    <xf numFmtId="3" fontId="23" fillId="3" borderId="0" xfId="1" applyNumberFormat="1" applyFont="1" applyFill="1" applyBorder="1" applyAlignment="1">
      <alignment horizontal="center"/>
    </xf>
    <xf numFmtId="3" fontId="23" fillId="3" borderId="14" xfId="1" applyNumberFormat="1" applyFont="1" applyFill="1" applyBorder="1" applyAlignment="1">
      <alignment horizontal="center"/>
    </xf>
    <xf numFmtId="168" fontId="23" fillId="3" borderId="0" xfId="0" applyNumberFormat="1" applyFont="1" applyFill="1" applyBorder="1" applyAlignment="1">
      <alignment horizontal="center"/>
    </xf>
    <xf numFmtId="168" fontId="23" fillId="3" borderId="0" xfId="1" applyNumberFormat="1" applyFont="1" applyFill="1" applyBorder="1" applyAlignment="1">
      <alignment horizontal="center"/>
    </xf>
    <xf numFmtId="168" fontId="23" fillId="3" borderId="14" xfId="0" applyNumberFormat="1" applyFont="1" applyFill="1" applyBorder="1" applyAlignment="1">
      <alignment horizontal="center"/>
    </xf>
    <xf numFmtId="168" fontId="23" fillId="2" borderId="14" xfId="1" applyNumberFormat="1" applyFont="1" applyBorder="1" applyAlignment="1">
      <alignment horizontal="center"/>
    </xf>
    <xf numFmtId="168" fontId="23" fillId="3" borderId="14" xfId="1" applyNumberFormat="1" applyFont="1" applyFill="1" applyBorder="1" applyAlignment="1">
      <alignment horizontal="center"/>
    </xf>
    <xf numFmtId="168" fontId="23" fillId="2" borderId="14" xfId="0" applyNumberFormat="1" applyFont="1" applyFill="1" applyBorder="1" applyAlignment="1">
      <alignment horizontal="center"/>
    </xf>
    <xf numFmtId="168" fontId="33" fillId="4" borderId="57" xfId="3" applyNumberFormat="1" applyFont="1" applyBorder="1" applyAlignment="1">
      <alignment horizontal="center" vertical="center"/>
    </xf>
    <xf numFmtId="168" fontId="33" fillId="4" borderId="52" xfId="3" applyNumberFormat="1" applyFont="1" applyBorder="1" applyAlignment="1">
      <alignment horizontal="center" vertical="center"/>
    </xf>
    <xf numFmtId="168" fontId="33" fillId="4" borderId="58" xfId="3" applyNumberFormat="1" applyFont="1" applyBorder="1" applyAlignment="1">
      <alignment horizontal="center" vertical="center"/>
    </xf>
    <xf numFmtId="164" fontId="21" fillId="3" borderId="73" xfId="2" applyNumberFormat="1" applyFont="1" applyFill="1" applyBorder="1"/>
    <xf numFmtId="3" fontId="34" fillId="2" borderId="74" xfId="2" applyNumberFormat="1" applyFont="1" applyFill="1" applyBorder="1" applyAlignment="1">
      <alignment vertical="center"/>
    </xf>
    <xf numFmtId="164" fontId="21" fillId="2" borderId="73" xfId="2" applyNumberFormat="1" applyFont="1" applyFill="1" applyBorder="1"/>
    <xf numFmtId="3" fontId="34" fillId="2" borderId="55" xfId="2" applyNumberFormat="1" applyFont="1" applyFill="1" applyBorder="1" applyAlignment="1">
      <alignment vertical="center"/>
    </xf>
    <xf numFmtId="167" fontId="33" fillId="4" borderId="28" xfId="2" applyNumberFormat="1" applyFont="1" applyFill="1" applyBorder="1" applyAlignment="1">
      <alignment vertical="center"/>
    </xf>
    <xf numFmtId="167" fontId="33" fillId="4" borderId="29" xfId="2" applyNumberFormat="1" applyFont="1" applyFill="1" applyBorder="1" applyAlignment="1">
      <alignment vertical="center"/>
    </xf>
    <xf numFmtId="167" fontId="33" fillId="4" borderId="56" xfId="2" applyNumberFormat="1" applyFont="1" applyFill="1" applyBorder="1" applyAlignment="1">
      <alignment vertical="center"/>
    </xf>
    <xf numFmtId="2" fontId="33" fillId="4" borderId="57" xfId="2" applyNumberFormat="1" applyFont="1" applyFill="1" applyBorder="1" applyAlignment="1">
      <alignment vertical="center"/>
    </xf>
    <xf numFmtId="167" fontId="33" fillId="4" borderId="57" xfId="2" applyNumberFormat="1" applyFont="1" applyFill="1" applyBorder="1" applyAlignment="1">
      <alignment vertical="center"/>
    </xf>
    <xf numFmtId="2" fontId="33" fillId="4" borderId="58" xfId="2" applyNumberFormat="1" applyFont="1" applyFill="1" applyBorder="1" applyAlignment="1">
      <alignment vertical="center"/>
    </xf>
    <xf numFmtId="17" fontId="5" fillId="5" borderId="28" xfId="7" applyFont="1" applyBorder="1">
      <alignment horizontal="center" vertical="center" wrapText="1"/>
    </xf>
    <xf numFmtId="17" fontId="5" fillId="5" borderId="29" xfId="7" applyFont="1" applyBorder="1">
      <alignment horizontal="center" vertical="center" wrapText="1"/>
    </xf>
    <xf numFmtId="164" fontId="23" fillId="3" borderId="1" xfId="5" applyNumberFormat="1" applyFont="1" applyFill="1" applyBorder="1"/>
    <xf numFmtId="164" fontId="23" fillId="3" borderId="14" xfId="1" applyNumberFormat="1" applyFont="1" applyFill="1" applyBorder="1" applyAlignment="1"/>
    <xf numFmtId="3" fontId="35" fillId="2" borderId="1" xfId="0" applyNumberFormat="1" applyFont="1" applyFill="1" applyBorder="1" applyAlignment="1">
      <alignment vertical="center"/>
    </xf>
    <xf numFmtId="164" fontId="23" fillId="2" borderId="1" xfId="5" applyNumberFormat="1" applyFont="1" applyFill="1" applyBorder="1"/>
    <xf numFmtId="167" fontId="33" fillId="4" borderId="28" xfId="3" applyFont="1" applyBorder="1" applyAlignment="1">
      <alignment vertical="center"/>
    </xf>
    <xf numFmtId="167" fontId="33" fillId="4" borderId="29" xfId="3" applyFont="1" applyBorder="1" applyAlignment="1">
      <alignment vertical="center"/>
    </xf>
    <xf numFmtId="167" fontId="33" fillId="4" borderId="56" xfId="3" applyFont="1" applyBorder="1" applyAlignment="1">
      <alignment vertical="center"/>
    </xf>
    <xf numFmtId="167" fontId="33" fillId="4" borderId="57" xfId="3" applyFont="1" applyBorder="1" applyAlignment="1">
      <alignment vertical="center"/>
    </xf>
    <xf numFmtId="167" fontId="33" fillId="4" borderId="58" xfId="3" applyFont="1" applyBorder="1" applyAlignment="1">
      <alignment vertical="center"/>
    </xf>
    <xf numFmtId="17" fontId="5" fillId="5" borderId="28" xfId="0" applyNumberFormat="1" applyFont="1" applyFill="1" applyBorder="1" applyAlignment="1">
      <alignment horizontal="center" vertical="center" wrapText="1"/>
    </xf>
    <xf numFmtId="17" fontId="5" fillId="5" borderId="29" xfId="0" applyNumberFormat="1" applyFont="1" applyFill="1" applyBorder="1" applyAlignment="1">
      <alignment horizontal="center" vertical="center" wrapText="1"/>
    </xf>
    <xf numFmtId="3" fontId="35" fillId="2" borderId="15" xfId="0" applyNumberFormat="1" applyFont="1" applyFill="1" applyBorder="1" applyAlignment="1">
      <alignment vertical="center"/>
    </xf>
    <xf numFmtId="164" fontId="23" fillId="2" borderId="14" xfId="0" applyNumberFormat="1" applyFont="1" applyFill="1" applyBorder="1"/>
    <xf numFmtId="17" fontId="61" fillId="5" borderId="29" xfId="7" applyFont="1" applyBorder="1">
      <alignment horizontal="center" vertical="center" wrapText="1"/>
    </xf>
    <xf numFmtId="169" fontId="23" fillId="3" borderId="14" xfId="6" applyNumberFormat="1" applyFont="1" applyFill="1" applyBorder="1" applyAlignment="1">
      <alignment horizontal="right"/>
    </xf>
    <xf numFmtId="169" fontId="23" fillId="2" borderId="14" xfId="6" applyNumberFormat="1" applyFont="1" applyFill="1" applyBorder="1" applyAlignment="1">
      <alignment horizontal="right"/>
    </xf>
    <xf numFmtId="169" fontId="33" fillId="4" borderId="29" xfId="3" applyNumberFormat="1" applyFont="1" applyBorder="1" applyAlignment="1">
      <alignment vertical="center"/>
    </xf>
    <xf numFmtId="3" fontId="6" fillId="4" borderId="3" xfId="8" applyNumberFormat="1" applyFont="1" applyBorder="1">
      <alignment horizontal="center" vertical="center" wrapText="1"/>
    </xf>
    <xf numFmtId="3" fontId="6" fillId="4" borderId="23" xfId="8" applyNumberFormat="1" applyFont="1" applyBorder="1">
      <alignment horizontal="center" vertical="center" wrapText="1"/>
    </xf>
    <xf numFmtId="17" fontId="7" fillId="5" borderId="16" xfId="7" applyBorder="1" applyAlignment="1">
      <alignment horizontal="center" vertical="center" wrapText="1"/>
    </xf>
    <xf numFmtId="17" fontId="7" fillId="5" borderId="40" xfId="7" applyBorder="1" applyAlignment="1">
      <alignment horizontal="center" vertical="center" wrapText="1"/>
    </xf>
    <xf numFmtId="17" fontId="7" fillId="5" borderId="38" xfId="7" applyBorder="1" applyAlignment="1">
      <alignment horizontal="center" vertical="center" wrapText="1"/>
    </xf>
    <xf numFmtId="17" fontId="7" fillId="5" borderId="39" xfId="7" applyBorder="1" applyAlignment="1">
      <alignment horizontal="center" vertical="center" wrapText="1"/>
    </xf>
    <xf numFmtId="17" fontId="7" fillId="5" borderId="6" xfId="7" applyBorder="1" applyAlignment="1">
      <alignment horizontal="center" vertical="center" wrapText="1"/>
    </xf>
    <xf numFmtId="17" fontId="7" fillId="5" borderId="0" xfId="7" applyBorder="1" applyAlignment="1">
      <alignment horizontal="center" vertical="center" wrapText="1"/>
    </xf>
    <xf numFmtId="17" fontId="7" fillId="5" borderId="42" xfId="7" applyBorder="1" applyAlignment="1">
      <alignment horizontal="center" vertical="center" wrapText="1"/>
    </xf>
    <xf numFmtId="3" fontId="6" fillId="4" borderId="68" xfId="8" applyNumberFormat="1" applyFont="1" applyBorder="1" applyAlignment="1">
      <alignment horizontal="center" vertical="center" wrapText="1"/>
    </xf>
    <xf numFmtId="17" fontId="7" fillId="5" borderId="28" xfId="7" applyBorder="1" applyAlignment="1">
      <alignment horizontal="center" vertical="center" wrapText="1"/>
    </xf>
    <xf numFmtId="17" fontId="7" fillId="5" borderId="29" xfId="7" applyBorder="1" applyAlignment="1">
      <alignment horizontal="center" vertical="center" wrapText="1"/>
    </xf>
    <xf numFmtId="17" fontId="7" fillId="3" borderId="0" xfId="7" applyFill="1" applyBorder="1" applyAlignment="1">
      <alignment horizontal="center" vertical="center" wrapText="1"/>
    </xf>
    <xf numFmtId="3" fontId="6" fillId="4" borderId="53" xfId="8" applyNumberFormat="1" applyFont="1" applyBorder="1" applyAlignment="1">
      <alignment horizontal="center" vertical="center" wrapText="1"/>
    </xf>
    <xf numFmtId="3" fontId="6" fillId="4" borderId="70" xfId="8" applyNumberFormat="1" applyFont="1" applyBorder="1" applyAlignment="1">
      <alignment horizontal="center" vertical="center" wrapText="1"/>
    </xf>
    <xf numFmtId="3" fontId="6" fillId="4" borderId="71" xfId="8" applyNumberFormat="1" applyFont="1" applyBorder="1" applyAlignment="1">
      <alignment horizontal="center" vertical="center" wrapText="1"/>
    </xf>
    <xf numFmtId="17" fontId="7" fillId="5" borderId="13" xfId="7" applyBorder="1" applyAlignment="1">
      <alignment horizontal="center" vertical="center" wrapText="1"/>
    </xf>
    <xf numFmtId="17" fontId="7" fillId="5" borderId="72" xfId="7" applyBorder="1" applyAlignment="1">
      <alignment horizontal="center" vertical="center" wrapText="1"/>
    </xf>
    <xf numFmtId="3" fontId="26" fillId="4" borderId="53" xfId="2" applyNumberFormat="1" applyFont="1" applyFill="1" applyBorder="1" applyAlignment="1">
      <alignment horizontal="center" vertical="center"/>
    </xf>
    <xf numFmtId="3" fontId="27" fillId="4" borderId="70" xfId="2" applyNumberFormat="1" applyFont="1" applyFill="1" applyBorder="1" applyAlignment="1">
      <alignment horizontal="center" vertical="center"/>
    </xf>
    <xf numFmtId="3" fontId="27" fillId="4" borderId="71" xfId="2" applyNumberFormat="1" applyFont="1" applyFill="1" applyBorder="1" applyAlignment="1">
      <alignment horizontal="center" vertical="center"/>
    </xf>
    <xf numFmtId="17" fontId="6" fillId="4" borderId="53" xfId="0" applyNumberFormat="1" applyFont="1" applyFill="1" applyBorder="1" applyAlignment="1">
      <alignment horizontal="center" vertical="center" wrapText="1"/>
    </xf>
    <xf numFmtId="17" fontId="2" fillId="4" borderId="70" xfId="0" applyNumberFormat="1" applyFont="1" applyFill="1" applyBorder="1" applyAlignment="1">
      <alignment horizontal="center" vertical="center" wrapText="1"/>
    </xf>
    <xf numFmtId="17" fontId="2" fillId="4" borderId="71" xfId="0" applyNumberFormat="1" applyFont="1" applyFill="1" applyBorder="1" applyAlignment="1">
      <alignment horizontal="center" vertical="center" wrapText="1"/>
    </xf>
    <xf numFmtId="3" fontId="6" fillId="4" borderId="53" xfId="8" applyNumberFormat="1" applyBorder="1">
      <alignment horizontal="center" vertical="center" wrapText="1"/>
    </xf>
    <xf numFmtId="3" fontId="6" fillId="4" borderId="54" xfId="8" applyNumberFormat="1" applyBorder="1">
      <alignment horizontal="center" vertical="center" wrapText="1"/>
    </xf>
    <xf numFmtId="3" fontId="6" fillId="4" borderId="32" xfId="8" applyNumberFormat="1" applyBorder="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28" fillId="4" borderId="3" xfId="8" applyNumberFormat="1" applyFont="1" applyBorder="1">
      <alignment horizontal="center" vertical="center" wrapText="1"/>
    </xf>
    <xf numFmtId="3" fontId="6" fillId="4" borderId="18" xfId="8" applyNumberFormat="1" applyFont="1" applyBorder="1">
      <alignment horizontal="center" vertical="center" wrapText="1"/>
    </xf>
    <xf numFmtId="3" fontId="6" fillId="4" borderId="19" xfId="8" applyNumberFormat="1" applyFont="1" applyBorder="1">
      <alignment horizontal="center" vertical="center" wrapText="1"/>
    </xf>
    <xf numFmtId="3" fontId="28" fillId="4" borderId="28" xfId="8" applyNumberFormat="1" applyFont="1" applyBorder="1">
      <alignment horizontal="center" vertical="center" wrapText="1"/>
    </xf>
    <xf numFmtId="3" fontId="28" fillId="4" borderId="0" xfId="8" applyNumberFormat="1" applyFont="1" applyBorder="1">
      <alignment horizontal="center" vertical="center" wrapText="1"/>
    </xf>
    <xf numFmtId="3" fontId="28" fillId="4" borderId="29" xfId="8" applyNumberFormat="1" applyFont="1" applyBorder="1">
      <alignment horizontal="center" vertical="center" wrapText="1"/>
    </xf>
    <xf numFmtId="3" fontId="28" fillId="4" borderId="18" xfId="8" applyNumberFormat="1" applyFont="1" applyBorder="1">
      <alignment horizontal="center" vertical="center" wrapText="1"/>
    </xf>
    <xf numFmtId="3" fontId="28" fillId="4" borderId="19" xfId="8" applyNumberFormat="1" applyFont="1" applyBorder="1">
      <alignment horizontal="center" vertical="center" wrapText="1"/>
    </xf>
    <xf numFmtId="3" fontId="6" fillId="4" borderId="53" xfId="8" applyNumberFormat="1" applyFont="1" applyBorder="1">
      <alignment horizontal="center" vertical="center" wrapText="1"/>
    </xf>
    <xf numFmtId="3" fontId="6" fillId="4" borderId="54" xfId="8" applyNumberFormat="1" applyFont="1" applyBorder="1">
      <alignment horizontal="center" vertical="center" wrapText="1"/>
    </xf>
    <xf numFmtId="3" fontId="6" fillId="4" borderId="32" xfId="8" applyNumberFormat="1" applyFont="1" applyBorder="1">
      <alignment horizontal="center" vertical="center" wrapText="1"/>
    </xf>
    <xf numFmtId="0" fontId="12" fillId="0" borderId="0" xfId="4" applyAlignment="1" applyProtection="1">
      <alignment horizontal="left" vertical="center" wrapText="1"/>
    </xf>
    <xf numFmtId="3" fontId="26" fillId="4" borderId="10" xfId="2" applyNumberFormat="1" applyFont="1" applyFill="1" applyBorder="1" applyAlignment="1">
      <alignment horizontal="center" vertical="center"/>
    </xf>
    <xf numFmtId="3" fontId="26" fillId="4" borderId="0"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26" fillId="4" borderId="45" xfId="2" applyNumberFormat="1" applyFont="1" applyFill="1" applyBorder="1" applyAlignment="1">
      <alignment horizontal="center" vertical="center"/>
    </xf>
    <xf numFmtId="3" fontId="26" fillId="4" borderId="46" xfId="2" applyNumberFormat="1" applyFont="1" applyFill="1" applyBorder="1" applyAlignment="1">
      <alignment horizontal="center" vertical="center"/>
    </xf>
    <xf numFmtId="3" fontId="6" fillId="4" borderId="24" xfId="8" applyNumberFormat="1" applyFont="1" applyBorder="1">
      <alignment horizontal="center" vertical="center" wrapText="1"/>
    </xf>
    <xf numFmtId="3" fontId="6" fillId="4" borderId="27"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4351345</xdr:colOff>
      <xdr:row>10</xdr:row>
      <xdr:rowOff>28250</xdr:rowOff>
    </xdr:from>
    <xdr:ext cx="1056251" cy="509948"/>
    <xdr:sp macro="" textlink="">
      <xdr:nvSpPr>
        <xdr:cNvPr id="9" name="8 Rectángulo"/>
        <xdr:cNvSpPr/>
      </xdr:nvSpPr>
      <xdr:spPr>
        <a:xfrm>
          <a:off x="5103820" y="1990400"/>
          <a:ext cx="1056251" cy="509948"/>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2016</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245046</xdr:colOff>
      <xdr:row>11</xdr:row>
      <xdr:rowOff>102249</xdr:rowOff>
    </xdr:from>
    <xdr:to>
      <xdr:col>4</xdr:col>
      <xdr:colOff>4638675</xdr:colOff>
      <xdr:row>11</xdr:row>
      <xdr:rowOff>104775</xdr:rowOff>
    </xdr:to>
    <xdr:cxnSp macro="">
      <xdr:nvCxnSpPr>
        <xdr:cNvPr id="13" name="12 Conector recto"/>
        <xdr:cNvCxnSpPr>
          <a:stCxn id="9" idx="3"/>
        </xdr:cNvCxnSpPr>
      </xdr:nvCxnSpPr>
      <xdr:spPr>
        <a:xfrm>
          <a:off x="6160071" y="2245374"/>
          <a:ext cx="4393629"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102249</xdr:rowOff>
    </xdr:from>
    <xdr:to>
      <xdr:col>2</xdr:col>
      <xdr:colOff>4351345</xdr:colOff>
      <xdr:row>11</xdr:row>
      <xdr:rowOff>104775</xdr:rowOff>
    </xdr:to>
    <xdr:cxnSp macro="">
      <xdr:nvCxnSpPr>
        <xdr:cNvPr id="14" name="13 Conector recto"/>
        <xdr:cNvCxnSpPr>
          <a:endCxn id="9" idx="1"/>
        </xdr:cNvCxnSpPr>
      </xdr:nvCxnSpPr>
      <xdr:spPr>
        <a:xfrm flipV="1">
          <a:off x="857250" y="2245374"/>
          <a:ext cx="4246570"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7545" name="4 Imagen" descr="onda.jpg"/>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2" name="1 Rectángulo redondeado">
          <a:hlinkClick xmlns:r="http://schemas.openxmlformats.org/officeDocument/2006/relationships" r:id="rId2"/>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895350</xdr:colOff>
      <xdr:row>29</xdr:row>
      <xdr:rowOff>76200</xdr:rowOff>
    </xdr:from>
    <xdr:to>
      <xdr:col>5</xdr:col>
      <xdr:colOff>65086</xdr:colOff>
      <xdr:row>30</xdr:row>
      <xdr:rowOff>133351</xdr:rowOff>
    </xdr:to>
    <xdr:sp macro="" textlink="">
      <xdr:nvSpPr>
        <xdr:cNvPr id="12" name="11 Rectángulo redondeado">
          <a:hlinkClick xmlns:r="http://schemas.openxmlformats.org/officeDocument/2006/relationships" r:id="rId2"/>
        </xdr:cNvPr>
        <xdr:cNvSpPr/>
      </xdr:nvSpPr>
      <xdr:spPr>
        <a:xfrm>
          <a:off x="3524250" y="49244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31</xdr:row>
      <xdr:rowOff>9525</xdr:rowOff>
    </xdr:from>
    <xdr:to>
      <xdr:col>9</xdr:col>
      <xdr:colOff>266700</xdr:colOff>
      <xdr:row>37</xdr:row>
      <xdr:rowOff>110565</xdr:rowOff>
    </xdr:to>
    <xdr:pic>
      <xdr:nvPicPr>
        <xdr:cNvPr id="13" name="12 Imagen" descr="onda.jpg"/>
        <xdr:cNvPicPr>
          <a:picLocks noChangeAspect="1"/>
        </xdr:cNvPicPr>
      </xdr:nvPicPr>
      <xdr:blipFill>
        <a:blip xmlns:r="http://schemas.openxmlformats.org/officeDocument/2006/relationships" r:embed="rId3" cstate="print"/>
        <a:srcRect/>
        <a:stretch>
          <a:fillRect/>
        </a:stretch>
      </xdr:blipFill>
      <xdr:spPr bwMode="auto">
        <a:xfrm>
          <a:off x="0" y="51054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66552"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xdr:cNvPicPr>
          <a:picLocks noChangeAspect="1"/>
        </xdr:cNvPicPr>
      </xdr:nvPicPr>
      <xdr:blipFill>
        <a:blip xmlns:r="http://schemas.openxmlformats.org/officeDocument/2006/relationships" r:embed="rId1" cstate="print"/>
        <a:stretch>
          <a:fillRect/>
        </a:stretch>
      </xdr:blipFill>
      <xdr:spPr>
        <a:xfrm>
          <a:off x="0" y="0"/>
          <a:ext cx="7818927" cy="1400174"/>
        </a:xfrm>
        <a:prstGeom prst="rect">
          <a:avLst/>
        </a:prstGeom>
      </xdr:spPr>
    </xdr:pic>
    <xdr:clientData/>
  </xdr:twoCellAnchor>
  <xdr:twoCellAnchor editAs="absolute">
    <xdr:from>
      <xdr:col>0</xdr:col>
      <xdr:colOff>0</xdr:colOff>
      <xdr:row>32</xdr:row>
      <xdr:rowOff>142875</xdr:rowOff>
    </xdr:from>
    <xdr:to>
      <xdr:col>12</xdr:col>
      <xdr:colOff>194897</xdr:colOff>
      <xdr:row>39</xdr:row>
      <xdr:rowOff>9525</xdr:rowOff>
    </xdr:to>
    <xdr:pic>
      <xdr:nvPicPr>
        <xdr:cNvPr id="4" name="3 Imagen" descr="onda.jpg"/>
        <xdr:cNvPicPr>
          <a:picLocks noChangeAspect="1"/>
        </xdr:cNvPicPr>
      </xdr:nvPicPr>
      <xdr:blipFill>
        <a:blip xmlns:r="http://schemas.openxmlformats.org/officeDocument/2006/relationships" r:embed="rId2" cstate="print"/>
        <a:srcRect/>
        <a:stretch>
          <a:fillRect/>
        </a:stretch>
      </xdr:blipFill>
      <xdr:spPr bwMode="auto">
        <a:xfrm>
          <a:off x="0" y="5143500"/>
          <a:ext cx="7776064" cy="1133475"/>
        </a:xfrm>
        <a:prstGeom prst="rect">
          <a:avLst/>
        </a:prstGeom>
        <a:noFill/>
        <a:ln w="9525">
          <a:noFill/>
          <a:miter lim="800000"/>
          <a:headEnd/>
          <a:tailEnd/>
        </a:ln>
      </xdr:spPr>
    </xdr:pic>
    <xdr:clientData/>
  </xdr:twoCellAnchor>
  <xdr:twoCellAnchor editAs="oneCell">
    <xdr:from>
      <xdr:col>6</xdr:col>
      <xdr:colOff>666750</xdr:colOff>
      <xdr:row>31</xdr:row>
      <xdr:rowOff>104775</xdr:rowOff>
    </xdr:from>
    <xdr:to>
      <xdr:col>8</xdr:col>
      <xdr:colOff>246609</xdr:colOff>
      <xdr:row>33</xdr:row>
      <xdr:rowOff>23265</xdr:rowOff>
    </xdr:to>
    <xdr:pic>
      <xdr:nvPicPr>
        <xdr:cNvPr id="5" name="4 Imagen">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5019675" y="4924425"/>
          <a:ext cx="847417"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197</xdr:row>
      <xdr:rowOff>152400</xdr:rowOff>
    </xdr:from>
    <xdr:to>
      <xdr:col>5</xdr:col>
      <xdr:colOff>255586</xdr:colOff>
      <xdr:row>199</xdr:row>
      <xdr:rowOff>28576</xdr:rowOff>
    </xdr:to>
    <xdr:sp macro="" textlink="">
      <xdr:nvSpPr>
        <xdr:cNvPr id="3" name="2 Rectángulo redondeado">
          <a:hlinkClick xmlns:r="http://schemas.openxmlformats.org/officeDocument/2006/relationships" r:id="rId2"/>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79863</xdr:colOff>
      <xdr:row>70</xdr:row>
      <xdr:rowOff>106240</xdr:rowOff>
    </xdr:from>
    <xdr:to>
      <xdr:col>5</xdr:col>
      <xdr:colOff>4088</xdr:colOff>
      <xdr:row>72</xdr:row>
      <xdr:rowOff>24729</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3632688" y="11250490"/>
          <a:ext cx="848150" cy="280439"/>
        </a:xfrm>
        <a:prstGeom prst="rect">
          <a:avLst/>
        </a:prstGeom>
      </xdr:spPr>
    </xdr:pic>
    <xdr:clientData/>
  </xdr:twoCellAnchor>
  <xdr:twoCellAnchor editAs="absolute">
    <xdr:from>
      <xdr:col>0</xdr:col>
      <xdr:colOff>52753</xdr:colOff>
      <xdr:row>74</xdr:row>
      <xdr:rowOff>11723</xdr:rowOff>
    </xdr:from>
    <xdr:to>
      <xdr:col>8</xdr:col>
      <xdr:colOff>576628</xdr:colOff>
      <xdr:row>80</xdr:row>
      <xdr:rowOff>59348</xdr:rowOff>
    </xdr:to>
    <xdr:pic>
      <xdr:nvPicPr>
        <xdr:cNvPr id="5" name="4 Imagen" descr="onda.jpg"/>
        <xdr:cNvPicPr>
          <a:picLocks noChangeAspect="1"/>
        </xdr:cNvPicPr>
      </xdr:nvPicPr>
      <xdr:blipFill>
        <a:blip xmlns:r="http://schemas.openxmlformats.org/officeDocument/2006/relationships" r:embed="rId4" cstate="print"/>
        <a:srcRect/>
        <a:stretch>
          <a:fillRect/>
        </a:stretch>
      </xdr:blipFill>
      <xdr:spPr bwMode="auto">
        <a:xfrm>
          <a:off x="52753" y="11687908"/>
          <a:ext cx="7770202" cy="114666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63</xdr:row>
      <xdr:rowOff>28575</xdr:rowOff>
    </xdr:from>
    <xdr:to>
      <xdr:col>17</xdr:col>
      <xdr:colOff>70757</xdr:colOff>
      <xdr:row>73</xdr:row>
      <xdr:rowOff>72465</xdr:rowOff>
    </xdr:to>
    <xdr:pic>
      <xdr:nvPicPr>
        <xdr:cNvPr id="5" name="4 Imagen" descr="onda.jpg"/>
        <xdr:cNvPicPr>
          <a:picLocks noChangeAspect="1"/>
        </xdr:cNvPicPr>
      </xdr:nvPicPr>
      <xdr:blipFill>
        <a:blip xmlns:r="http://schemas.openxmlformats.org/officeDocument/2006/relationships" r:embed="rId1" cstate="print"/>
        <a:srcRect/>
        <a:stretch>
          <a:fillRect/>
        </a:stretch>
      </xdr:blipFill>
      <xdr:spPr bwMode="auto">
        <a:xfrm>
          <a:off x="19050" y="8782050"/>
          <a:ext cx="7772400"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17</xdr:col>
      <xdr:colOff>108857</xdr:colOff>
      <xdr:row>6</xdr:row>
      <xdr:rowOff>608487</xdr:rowOff>
    </xdr:to>
    <xdr:pic>
      <xdr:nvPicPr>
        <xdr:cNvPr id="10" name="9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6</xdr:col>
      <xdr:colOff>30163</xdr:colOff>
      <xdr:row>30</xdr:row>
      <xdr:rowOff>142875</xdr:rowOff>
    </xdr:from>
    <xdr:to>
      <xdr:col>7</xdr:col>
      <xdr:colOff>133349</xdr:colOff>
      <xdr:row>32</xdr:row>
      <xdr:rowOff>1</xdr:rowOff>
    </xdr:to>
    <xdr:sp macro="" textlink="">
      <xdr:nvSpPr>
        <xdr:cNvPr id="2" name="1 Rectángulo redondeado">
          <a:hlinkClick xmlns:r="http://schemas.openxmlformats.org/officeDocument/2006/relationships" r:id="rId3"/>
        </xdr:cNvPr>
        <xdr:cNvSpPr/>
      </xdr:nvSpPr>
      <xdr:spPr>
        <a:xfrm>
          <a:off x="4402138" y="8420100"/>
          <a:ext cx="817561"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55</xdr:row>
      <xdr:rowOff>6092</xdr:rowOff>
    </xdr:from>
    <xdr:to>
      <xdr:col>17</xdr:col>
      <xdr:colOff>342339</xdr:colOff>
      <xdr:row>61</xdr:row>
      <xdr:rowOff>49982</xdr:rowOff>
    </xdr:to>
    <xdr:pic>
      <xdr:nvPicPr>
        <xdr:cNvPr id="4506" name="4 Imagen" descr="onda.jpg"/>
        <xdr:cNvPicPr>
          <a:picLocks noChangeAspect="1"/>
        </xdr:cNvPicPr>
      </xdr:nvPicPr>
      <xdr:blipFill>
        <a:blip xmlns:r="http://schemas.openxmlformats.org/officeDocument/2006/relationships" r:embed="rId1" cstate="print"/>
        <a:srcRect/>
        <a:stretch>
          <a:fillRect/>
        </a:stretch>
      </xdr:blipFill>
      <xdr:spPr bwMode="auto">
        <a:xfrm>
          <a:off x="9525" y="8346328"/>
          <a:ext cx="7772400" cy="1186890"/>
        </a:xfrm>
        <a:prstGeom prst="rect">
          <a:avLst/>
        </a:prstGeom>
        <a:noFill/>
        <a:ln w="9525">
          <a:noFill/>
          <a:miter lim="800000"/>
          <a:headEnd/>
          <a:tailEnd/>
        </a:ln>
      </xdr:spPr>
    </xdr:pic>
    <xdr:clientData/>
  </xdr:twoCellAnchor>
  <xdr:twoCellAnchor editAs="absolute">
    <xdr:from>
      <xdr:col>5</xdr:col>
      <xdr:colOff>429008</xdr:colOff>
      <xdr:row>53</xdr:row>
      <xdr:rowOff>80925</xdr:rowOff>
    </xdr:from>
    <xdr:to>
      <xdr:col>6</xdr:col>
      <xdr:colOff>425824</xdr:colOff>
      <xdr:row>54</xdr:row>
      <xdr:rowOff>125248</xdr:rowOff>
    </xdr:to>
    <xdr:sp macro="" textlink="">
      <xdr:nvSpPr>
        <xdr:cNvPr id="3" name="2 Rectángulo redondeado">
          <a:hlinkClick xmlns:r="http://schemas.openxmlformats.org/officeDocument/2006/relationships" r:id="rId2"/>
        </xdr:cNvPr>
        <xdr:cNvSpPr/>
      </xdr:nvSpPr>
      <xdr:spPr>
        <a:xfrm>
          <a:off x="4212502" y="8040161"/>
          <a:ext cx="804932"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17</xdr:col>
      <xdr:colOff>416500</xdr:colOff>
      <xdr:row>6</xdr:row>
      <xdr:rowOff>625296</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77</xdr:row>
      <xdr:rowOff>76567</xdr:rowOff>
    </xdr:from>
    <xdr:to>
      <xdr:col>17</xdr:col>
      <xdr:colOff>411773</xdr:colOff>
      <xdr:row>83</xdr:row>
      <xdr:rowOff>124193</xdr:rowOff>
    </xdr:to>
    <xdr:pic>
      <xdr:nvPicPr>
        <xdr:cNvPr id="5529" name="4 Imagen" descr="onda.jpg"/>
        <xdr:cNvPicPr>
          <a:picLocks noChangeAspect="1"/>
        </xdr:cNvPicPr>
      </xdr:nvPicPr>
      <xdr:blipFill>
        <a:blip xmlns:r="http://schemas.openxmlformats.org/officeDocument/2006/relationships" r:embed="rId1" cstate="print"/>
        <a:srcRect/>
        <a:stretch>
          <a:fillRect/>
        </a:stretch>
      </xdr:blipFill>
      <xdr:spPr bwMode="auto">
        <a:xfrm>
          <a:off x="0" y="11433298"/>
          <a:ext cx="7782658" cy="1146664"/>
        </a:xfrm>
        <a:prstGeom prst="rect">
          <a:avLst/>
        </a:prstGeom>
        <a:noFill/>
        <a:ln w="9525">
          <a:noFill/>
          <a:miter lim="800000"/>
          <a:headEnd/>
          <a:tailEnd/>
        </a:ln>
      </xdr:spPr>
    </xdr:pic>
    <xdr:clientData/>
  </xdr:twoCellAnchor>
  <xdr:twoCellAnchor editAs="absolute">
    <xdr:from>
      <xdr:col>5</xdr:col>
      <xdr:colOff>432478</xdr:colOff>
      <xdr:row>75</xdr:row>
      <xdr:rowOff>26989</xdr:rowOff>
    </xdr:from>
    <xdr:to>
      <xdr:col>6</xdr:col>
      <xdr:colOff>545613</xdr:colOff>
      <xdr:row>76</xdr:row>
      <xdr:rowOff>52389</xdr:rowOff>
    </xdr:to>
    <xdr:sp macro="" textlink="">
      <xdr:nvSpPr>
        <xdr:cNvPr id="3" name="2 Rectángulo redondeado">
          <a:hlinkClick xmlns:r="http://schemas.openxmlformats.org/officeDocument/2006/relationships" r:id="rId2"/>
        </xdr:cNvPr>
        <xdr:cNvSpPr/>
      </xdr:nvSpPr>
      <xdr:spPr>
        <a:xfrm>
          <a:off x="4191190" y="11017374"/>
          <a:ext cx="809192" cy="20857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17</xdr:col>
      <xdr:colOff>468923</xdr:colOff>
      <xdr:row>6</xdr:row>
      <xdr:rowOff>598962</xdr:rowOff>
    </xdr:to>
    <xdr:pic>
      <xdr:nvPicPr>
        <xdr:cNvPr id="6" name="5 Imagen" descr="encabezado3.jpg"/>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495667</xdr:colOff>
      <xdr:row>6</xdr:row>
      <xdr:rowOff>570387</xdr:rowOff>
    </xdr:to>
    <xdr:pic>
      <xdr:nvPicPr>
        <xdr:cNvPr id="6" name="5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editAs="absolute">
    <xdr:from>
      <xdr:col>0</xdr:col>
      <xdr:colOff>47625</xdr:colOff>
      <xdr:row>56</xdr:row>
      <xdr:rowOff>93663</xdr:rowOff>
    </xdr:from>
    <xdr:to>
      <xdr:col>15</xdr:col>
      <xdr:colOff>500429</xdr:colOff>
      <xdr:row>62</xdr:row>
      <xdr:rowOff>131763</xdr:rowOff>
    </xdr:to>
    <xdr:pic>
      <xdr:nvPicPr>
        <xdr:cNvPr id="7" name="4 Imagen" descr="onda.jpg"/>
        <xdr:cNvPicPr>
          <a:picLocks noChangeAspect="1"/>
        </xdr:cNvPicPr>
      </xdr:nvPicPr>
      <xdr:blipFill>
        <a:blip xmlns:r="http://schemas.openxmlformats.org/officeDocument/2006/relationships" r:embed="rId2" cstate="print"/>
        <a:srcRect/>
        <a:stretch>
          <a:fillRect/>
        </a:stretch>
      </xdr:blipFill>
      <xdr:spPr bwMode="auto">
        <a:xfrm>
          <a:off x="47625" y="8561388"/>
          <a:ext cx="7762875" cy="1133475"/>
        </a:xfrm>
        <a:prstGeom prst="rect">
          <a:avLst/>
        </a:prstGeom>
        <a:noFill/>
        <a:ln w="9525">
          <a:noFill/>
          <a:miter lim="800000"/>
          <a:headEnd/>
          <a:tailEnd/>
        </a:ln>
      </xdr:spPr>
    </xdr:pic>
    <xdr:clientData/>
  </xdr:twoCellAnchor>
  <xdr:twoCellAnchor editAs="absolute">
    <xdr:from>
      <xdr:col>5</xdr:col>
      <xdr:colOff>341666</xdr:colOff>
      <xdr:row>55</xdr:row>
      <xdr:rowOff>24660</xdr:rowOff>
    </xdr:from>
    <xdr:to>
      <xdr:col>6</xdr:col>
      <xdr:colOff>386859</xdr:colOff>
      <xdr:row>56</xdr:row>
      <xdr:rowOff>87312</xdr:rowOff>
    </xdr:to>
    <xdr:sp macro="" textlink="">
      <xdr:nvSpPr>
        <xdr:cNvPr id="5" name="4 Rectángulo redondeado">
          <a:hlinkClick xmlns:r="http://schemas.openxmlformats.org/officeDocument/2006/relationships" r:id="rId3"/>
        </xdr:cNvPr>
        <xdr:cNvSpPr/>
      </xdr:nvSpPr>
      <xdr:spPr>
        <a:xfrm>
          <a:off x="4413970" y="8311410"/>
          <a:ext cx="834303"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twoCellAnchor>
  <xdr:twoCellAnchor editAs="oneCell">
    <xdr:from>
      <xdr:col>1</xdr:col>
      <xdr:colOff>0</xdr:colOff>
      <xdr:row>62</xdr:row>
      <xdr:rowOff>0</xdr:rowOff>
    </xdr:from>
    <xdr:to>
      <xdr:col>1</xdr:col>
      <xdr:colOff>7620</xdr:colOff>
      <xdr:row>62</xdr:row>
      <xdr:rowOff>7620</xdr:rowOff>
    </xdr:to>
    <xdr:pic>
      <xdr:nvPicPr>
        <xdr:cNvPr id="8" name="7 Imagen" descr="http://www.bbvaprovida.cl/SitioWeb/images/block.gif"/>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940" y="101879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51</xdr:row>
      <xdr:rowOff>101600</xdr:rowOff>
    </xdr:from>
    <xdr:to>
      <xdr:col>15</xdr:col>
      <xdr:colOff>255603</xdr:colOff>
      <xdr:row>57</xdr:row>
      <xdr:rowOff>158750</xdr:rowOff>
    </xdr:to>
    <xdr:pic>
      <xdr:nvPicPr>
        <xdr:cNvPr id="2454" name="4 Imagen" descr="onda.jpg"/>
        <xdr:cNvPicPr>
          <a:picLocks noChangeAspect="1"/>
        </xdr:cNvPicPr>
      </xdr:nvPicPr>
      <xdr:blipFill>
        <a:blip xmlns:r="http://schemas.openxmlformats.org/officeDocument/2006/relationships" r:embed="rId1" cstate="print"/>
        <a:srcRect/>
        <a:stretch>
          <a:fillRect/>
        </a:stretch>
      </xdr:blipFill>
      <xdr:spPr bwMode="auto">
        <a:xfrm>
          <a:off x="0" y="9588500"/>
          <a:ext cx="7800975" cy="1143000"/>
        </a:xfrm>
        <a:prstGeom prst="rect">
          <a:avLst/>
        </a:prstGeom>
        <a:noFill/>
        <a:ln w="9525">
          <a:noFill/>
          <a:miter lim="800000"/>
          <a:headEnd/>
          <a:tailEnd/>
        </a:ln>
      </xdr:spPr>
    </xdr:pic>
    <xdr:clientData/>
  </xdr:twoCellAnchor>
  <xdr:twoCellAnchor editAs="absolute">
    <xdr:from>
      <xdr:col>5</xdr:col>
      <xdr:colOff>258816</xdr:colOff>
      <xdr:row>49</xdr:row>
      <xdr:rowOff>20637</xdr:rowOff>
    </xdr:from>
    <xdr:to>
      <xdr:col>6</xdr:col>
      <xdr:colOff>243455</xdr:colOff>
      <xdr:row>50</xdr:row>
      <xdr:rowOff>68262</xdr:rowOff>
    </xdr:to>
    <xdr:sp macro="" textlink="">
      <xdr:nvSpPr>
        <xdr:cNvPr id="2" name="1 Rectángulo redondeado">
          <a:hlinkClick xmlns:r="http://schemas.openxmlformats.org/officeDocument/2006/relationships" r:id="rId2"/>
        </xdr:cNvPr>
        <xdr:cNvSpPr/>
      </xdr:nvSpPr>
      <xdr:spPr>
        <a:xfrm>
          <a:off x="4637087" y="9145587"/>
          <a:ext cx="850899"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15</xdr:col>
      <xdr:colOff>309578</xdr:colOff>
      <xdr:row>6</xdr:row>
      <xdr:rowOff>595787</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opLeftCell="A7" zoomScaleNormal="100" workbookViewId="0">
      <selection activeCell="F19" sqref="F19"/>
    </sheetView>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205"/>
    </row>
    <row r="9" spans="1:5" ht="20.25">
      <c r="D9" s="11"/>
    </row>
    <row r="10" spans="1:5" ht="20.25">
      <c r="D10" s="18"/>
    </row>
    <row r="12" spans="1:5" ht="15">
      <c r="D12" s="15"/>
    </row>
    <row r="13" spans="1:5">
      <c r="D13" s="13"/>
    </row>
    <row r="14" spans="1:5" ht="17.25" customHeight="1" thickBot="1">
      <c r="D14" s="14"/>
    </row>
    <row r="15" spans="1:5" ht="26.25" customHeight="1" thickTop="1" thickBot="1">
      <c r="C15" s="31" t="s">
        <v>111</v>
      </c>
      <c r="D15" s="20"/>
      <c r="E15" s="31" t="s">
        <v>65</v>
      </c>
    </row>
    <row r="16" spans="1:5" ht="26.25" customHeight="1" thickTop="1" thickBot="1">
      <c r="C16" s="31" t="s">
        <v>77</v>
      </c>
      <c r="D16" s="20"/>
      <c r="E16" s="31" t="s">
        <v>66</v>
      </c>
    </row>
    <row r="17" spans="3:5" ht="26.25" customHeight="1" thickTop="1" thickBot="1">
      <c r="C17" s="31" t="s">
        <v>105</v>
      </c>
      <c r="D17" s="20"/>
      <c r="E17" s="31" t="s">
        <v>67</v>
      </c>
    </row>
    <row r="18" spans="3:5" ht="26.25" customHeight="1" thickTop="1" thickBot="1">
      <c r="C18" s="31" t="s">
        <v>112</v>
      </c>
      <c r="D18" s="20"/>
      <c r="E18" s="31" t="s">
        <v>68</v>
      </c>
    </row>
    <row r="19" spans="3:5" ht="26.25" customHeight="1" thickTop="1" thickBot="1">
      <c r="C19" s="31" t="s">
        <v>62</v>
      </c>
      <c r="D19" s="20"/>
      <c r="E19" s="31" t="s">
        <v>69</v>
      </c>
    </row>
    <row r="20" spans="3:5" ht="26.25" customHeight="1" thickTop="1" thickBot="1">
      <c r="C20" s="31" t="s">
        <v>71</v>
      </c>
      <c r="D20" s="20"/>
      <c r="E20" s="31" t="s">
        <v>117</v>
      </c>
    </row>
    <row r="21" spans="3:5" ht="26.25" customHeight="1" thickTop="1" thickBot="1">
      <c r="C21" s="31" t="s">
        <v>63</v>
      </c>
      <c r="D21" s="20"/>
      <c r="E21" s="32" t="s">
        <v>70</v>
      </c>
    </row>
    <row r="22" spans="3:5" ht="26.25" customHeight="1" thickTop="1" thickBot="1">
      <c r="C22" s="31" t="s">
        <v>64</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A1" display="   IVA al Juego "/>
    <hyperlink ref="C22" location="Visitas!A1" display="   Número de Visitas "/>
    <hyperlink ref="E15" location="Visitas!A1" display="   Impuesto por Entradas "/>
    <hyperlink ref="E16" location="Visitas!A1" display="   Gasto Promedio por Visita "/>
    <hyperlink ref="E17" location="'Retorno Máquinas'!A1" display="   Monto Total Apostado en Máquinas de Azar "/>
    <hyperlink ref="E18" location="'Retorno Máquinas'!A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A1" display="   Win Diario por Posición y Categoría de Juego"/>
    <hyperlink ref="E20" location="'Resumen Industria'!A1" display="   Resumen de Resultados de la Industria de Casinos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topLeftCell="A7" zoomScaleNormal="100" workbookViewId="0"/>
  </sheetViews>
  <sheetFormatPr baseColWidth="10" defaultColWidth="11.42578125" defaultRowHeight="11.25"/>
  <cols>
    <col min="1" max="1" width="4.140625" style="66" customWidth="1"/>
    <col min="2" max="2" width="34.85546875" style="46" customWidth="1"/>
    <col min="3" max="3" width="2.42578125" style="46" customWidth="1"/>
    <col min="4" max="4" width="89.85546875" style="46" customWidth="1"/>
    <col min="5" max="5" width="7.140625" style="46" customWidth="1"/>
    <col min="6" max="6" width="26.140625" style="46" customWidth="1"/>
    <col min="7" max="16384" width="11.42578125" style="46"/>
  </cols>
  <sheetData>
    <row r="1" spans="1:5" ht="10.5" customHeight="1">
      <c r="A1" s="65"/>
    </row>
    <row r="2" spans="1:5" ht="10.5" customHeight="1"/>
    <row r="3" spans="1:5" ht="10.5" customHeight="1"/>
    <row r="4" spans="1:5" ht="10.5" customHeight="1"/>
    <row r="5" spans="1:5" ht="10.5" customHeight="1">
      <c r="D5" s="77"/>
    </row>
    <row r="6" spans="1:5" ht="10.5" customHeight="1">
      <c r="D6" s="77"/>
      <c r="E6" s="77"/>
    </row>
    <row r="7" spans="1:5" ht="49.5" customHeight="1">
      <c r="D7" s="77"/>
      <c r="E7" s="77"/>
    </row>
    <row r="8" spans="1:5" ht="22.5" customHeight="1">
      <c r="A8" s="58"/>
      <c r="B8" s="341" t="s">
        <v>55</v>
      </c>
      <c r="C8" s="341"/>
      <c r="D8" s="342"/>
    </row>
    <row r="9" spans="1:5" ht="42" customHeight="1">
      <c r="A9" s="58"/>
      <c r="B9" s="78" t="s">
        <v>72</v>
      </c>
      <c r="C9" s="79"/>
      <c r="D9" s="80" t="s">
        <v>19</v>
      </c>
    </row>
    <row r="10" spans="1:5" ht="48" customHeight="1">
      <c r="A10" s="58"/>
      <c r="B10" s="78" t="s">
        <v>60</v>
      </c>
      <c r="C10" s="79"/>
      <c r="D10" s="80" t="s">
        <v>20</v>
      </c>
    </row>
    <row r="11" spans="1:5" ht="39.75" customHeight="1">
      <c r="A11" s="58"/>
      <c r="B11" s="78" t="s">
        <v>21</v>
      </c>
      <c r="C11" s="79"/>
      <c r="D11" s="80" t="s">
        <v>22</v>
      </c>
    </row>
    <row r="12" spans="1:5" ht="37.5" customHeight="1">
      <c r="A12" s="58"/>
      <c r="B12" s="78" t="s">
        <v>61</v>
      </c>
      <c r="C12" s="81"/>
      <c r="D12" s="80" t="s">
        <v>23</v>
      </c>
    </row>
    <row r="13" spans="1:5" ht="56.25" customHeight="1">
      <c r="A13" s="58"/>
      <c r="B13" s="78" t="s">
        <v>109</v>
      </c>
      <c r="C13" s="81"/>
      <c r="D13" s="175" t="s">
        <v>110</v>
      </c>
    </row>
    <row r="14" spans="1:5" ht="52.5" customHeight="1">
      <c r="A14" s="58"/>
      <c r="B14" s="78" t="s">
        <v>113</v>
      </c>
      <c r="C14" s="79"/>
      <c r="D14" s="80" t="s">
        <v>125</v>
      </c>
    </row>
    <row r="15" spans="1:5" ht="39.75" customHeight="1">
      <c r="A15" s="58"/>
      <c r="B15" s="78" t="s">
        <v>114</v>
      </c>
      <c r="C15" s="79"/>
      <c r="D15" s="80" t="s">
        <v>115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8"/>
  <sheetViews>
    <sheetView topLeftCell="A7" zoomScale="130" zoomScaleNormal="130" workbookViewId="0">
      <selection activeCell="J10" sqref="J10"/>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46" customFormat="1" ht="22.5" customHeight="1">
      <c r="B8" s="295" t="s">
        <v>158</v>
      </c>
      <c r="C8" s="295"/>
      <c r="D8" s="295"/>
      <c r="E8" s="295"/>
      <c r="F8" s="295"/>
      <c r="G8" s="295"/>
      <c r="H8" s="296"/>
      <c r="I8" s="142"/>
      <c r="J8" s="52"/>
    </row>
    <row r="9" spans="2:10" s="46" customFormat="1" ht="15" customHeight="1">
      <c r="B9" s="297" t="s">
        <v>11</v>
      </c>
      <c r="C9" s="298" t="s">
        <v>86</v>
      </c>
      <c r="D9" s="299" t="s">
        <v>87</v>
      </c>
      <c r="E9" s="300"/>
      <c r="F9" s="301"/>
      <c r="G9" s="302" t="s">
        <v>88</v>
      </c>
      <c r="H9" s="303" t="s">
        <v>89</v>
      </c>
      <c r="I9" s="142"/>
      <c r="J9" s="52"/>
    </row>
    <row r="10" spans="2:10" s="46" customFormat="1" ht="24" customHeight="1">
      <c r="B10" s="297"/>
      <c r="C10" s="298"/>
      <c r="D10" s="144" t="s">
        <v>79</v>
      </c>
      <c r="E10" s="146" t="s">
        <v>80</v>
      </c>
      <c r="F10" s="145" t="s">
        <v>81</v>
      </c>
      <c r="G10" s="302"/>
      <c r="H10" s="303"/>
      <c r="I10" s="142"/>
    </row>
    <row r="11" spans="2:10" s="46" customFormat="1" ht="9" customHeight="1">
      <c r="B11" s="95" t="s">
        <v>34</v>
      </c>
      <c r="C11" s="37" t="s">
        <v>90</v>
      </c>
      <c r="D11" s="147">
        <v>6</v>
      </c>
      <c r="E11" s="147">
        <v>14</v>
      </c>
      <c r="F11" s="147">
        <v>1</v>
      </c>
      <c r="G11" s="147">
        <v>468</v>
      </c>
      <c r="H11" s="147">
        <v>100</v>
      </c>
      <c r="I11" s="142"/>
    </row>
    <row r="12" spans="2:10" s="46" customFormat="1" ht="9" customHeight="1">
      <c r="B12" s="94" t="s">
        <v>3</v>
      </c>
      <c r="C12" s="105" t="s">
        <v>91</v>
      </c>
      <c r="D12" s="148">
        <v>10</v>
      </c>
      <c r="E12" s="148">
        <v>28</v>
      </c>
      <c r="F12" s="148">
        <v>2</v>
      </c>
      <c r="G12" s="148">
        <v>806</v>
      </c>
      <c r="H12" s="148">
        <v>124</v>
      </c>
      <c r="I12" s="142"/>
    </row>
    <row r="13" spans="2:10" s="46" customFormat="1" ht="9" customHeight="1">
      <c r="B13" s="149" t="s">
        <v>76</v>
      </c>
      <c r="C13" s="37" t="s">
        <v>92</v>
      </c>
      <c r="D13" s="147">
        <v>5</v>
      </c>
      <c r="E13" s="147">
        <v>18</v>
      </c>
      <c r="F13" s="147">
        <v>1</v>
      </c>
      <c r="G13" s="147">
        <v>385</v>
      </c>
      <c r="H13" s="147">
        <v>179</v>
      </c>
      <c r="I13" s="142"/>
    </row>
    <row r="14" spans="2:10" s="46" customFormat="1" ht="9" customHeight="1">
      <c r="B14" s="94" t="s">
        <v>35</v>
      </c>
      <c r="C14" s="105" t="s">
        <v>93</v>
      </c>
      <c r="D14" s="148">
        <v>7</v>
      </c>
      <c r="E14" s="148">
        <v>9</v>
      </c>
      <c r="F14" s="148">
        <v>1</v>
      </c>
      <c r="G14" s="148">
        <v>343</v>
      </c>
      <c r="H14" s="148">
        <v>148</v>
      </c>
      <c r="I14" s="142"/>
      <c r="J14" s="47"/>
    </row>
    <row r="15" spans="2:10" s="46" customFormat="1" ht="9" customHeight="1">
      <c r="B15" s="95" t="s">
        <v>104</v>
      </c>
      <c r="C15" s="37" t="s">
        <v>94</v>
      </c>
      <c r="D15" s="147">
        <v>14</v>
      </c>
      <c r="E15" s="147">
        <v>44</v>
      </c>
      <c r="F15" s="147">
        <v>1</v>
      </c>
      <c r="G15" s="147">
        <v>1394</v>
      </c>
      <c r="H15" s="147">
        <v>100</v>
      </c>
      <c r="I15" s="142"/>
      <c r="J15" s="47"/>
    </row>
    <row r="16" spans="2:10" s="46" customFormat="1" ht="9" customHeight="1">
      <c r="B16" s="94" t="s">
        <v>16</v>
      </c>
      <c r="C16" s="105" t="s">
        <v>95</v>
      </c>
      <c r="D16" s="148">
        <v>28</v>
      </c>
      <c r="E16" s="148">
        <v>51</v>
      </c>
      <c r="F16" s="148">
        <v>1</v>
      </c>
      <c r="G16" s="148">
        <v>2088</v>
      </c>
      <c r="H16" s="148">
        <v>300</v>
      </c>
      <c r="I16" s="142"/>
      <c r="J16" s="47"/>
    </row>
    <row r="17" spans="1:248" s="46" customFormat="1" ht="9" customHeight="1">
      <c r="B17" s="95" t="s">
        <v>4</v>
      </c>
      <c r="C17" s="37" t="s">
        <v>96</v>
      </c>
      <c r="D17" s="147">
        <v>5</v>
      </c>
      <c r="E17" s="147">
        <v>12</v>
      </c>
      <c r="F17" s="147">
        <v>2</v>
      </c>
      <c r="G17" s="147">
        <v>240</v>
      </c>
      <c r="H17" s="147">
        <v>30</v>
      </c>
      <c r="I17" s="142"/>
    </row>
    <row r="18" spans="1:248" s="46" customFormat="1" ht="9" customHeight="1">
      <c r="B18" s="94" t="s">
        <v>5</v>
      </c>
      <c r="C18" s="105" t="s">
        <v>97</v>
      </c>
      <c r="D18" s="148">
        <v>4</v>
      </c>
      <c r="E18" s="148">
        <v>10</v>
      </c>
      <c r="F18" s="148">
        <v>1</v>
      </c>
      <c r="G18" s="148">
        <v>472</v>
      </c>
      <c r="H18" s="148">
        <v>68</v>
      </c>
      <c r="I18" s="142"/>
    </row>
    <row r="19" spans="1:248" s="46" customFormat="1" ht="9" customHeight="1">
      <c r="B19" s="209" t="s">
        <v>6</v>
      </c>
      <c r="C19" s="210" t="s">
        <v>98</v>
      </c>
      <c r="D19" s="214">
        <v>11</v>
      </c>
      <c r="E19" s="214">
        <v>38</v>
      </c>
      <c r="F19" s="214">
        <v>1</v>
      </c>
      <c r="G19" s="214">
        <v>1393</v>
      </c>
      <c r="H19" s="214">
        <v>168</v>
      </c>
      <c r="I19" s="142"/>
    </row>
    <row r="20" spans="1:248" s="46" customFormat="1" ht="9" customHeight="1">
      <c r="B20" s="212" t="s">
        <v>12</v>
      </c>
      <c r="C20" s="39" t="s">
        <v>99</v>
      </c>
      <c r="D20" s="215">
        <v>4</v>
      </c>
      <c r="E20" s="215">
        <v>5</v>
      </c>
      <c r="F20" s="215">
        <v>1</v>
      </c>
      <c r="G20" s="215">
        <v>203</v>
      </c>
      <c r="H20" s="215">
        <v>40</v>
      </c>
      <c r="I20" s="142"/>
    </row>
    <row r="21" spans="1:248" s="46" customFormat="1" ht="9" customHeight="1">
      <c r="B21" s="209" t="s">
        <v>13</v>
      </c>
      <c r="C21" s="210" t="s">
        <v>100</v>
      </c>
      <c r="D21" s="214">
        <v>7</v>
      </c>
      <c r="E21" s="214">
        <v>26</v>
      </c>
      <c r="F21" s="214">
        <v>3</v>
      </c>
      <c r="G21" s="214">
        <v>691</v>
      </c>
      <c r="H21" s="214">
        <v>176</v>
      </c>
      <c r="I21" s="142"/>
    </row>
    <row r="22" spans="1:248" s="46" customFormat="1" ht="9" customHeight="1">
      <c r="B22" s="212" t="s">
        <v>14</v>
      </c>
      <c r="C22" s="39" t="s">
        <v>101</v>
      </c>
      <c r="D22" s="215">
        <v>5</v>
      </c>
      <c r="E22" s="215">
        <v>15</v>
      </c>
      <c r="F22" s="215">
        <v>2</v>
      </c>
      <c r="G22" s="215">
        <v>399</v>
      </c>
      <c r="H22" s="215">
        <v>100</v>
      </c>
      <c r="I22" s="142"/>
    </row>
    <row r="23" spans="1:248" s="46" customFormat="1" ht="9" customHeight="1">
      <c r="B23" s="209" t="s">
        <v>38</v>
      </c>
      <c r="C23" s="210" t="s">
        <v>102</v>
      </c>
      <c r="D23" s="214">
        <v>6</v>
      </c>
      <c r="E23" s="214">
        <v>14</v>
      </c>
      <c r="F23" s="214">
        <v>1</v>
      </c>
      <c r="G23" s="214">
        <v>333</v>
      </c>
      <c r="H23" s="214">
        <v>60</v>
      </c>
      <c r="I23" s="142"/>
    </row>
    <row r="24" spans="1:248" s="46" customFormat="1" ht="9" customHeight="1">
      <c r="B24" s="216" t="s">
        <v>120</v>
      </c>
      <c r="C24" s="39" t="s">
        <v>121</v>
      </c>
      <c r="D24" s="215">
        <v>5</v>
      </c>
      <c r="E24" s="215">
        <v>11</v>
      </c>
      <c r="F24" s="215">
        <v>2</v>
      </c>
      <c r="G24" s="215">
        <v>230</v>
      </c>
      <c r="H24" s="215">
        <v>72</v>
      </c>
      <c r="I24" s="142"/>
    </row>
    <row r="25" spans="1:248" s="46" customFormat="1" ht="9" customHeight="1">
      <c r="B25" s="209" t="s">
        <v>118</v>
      </c>
      <c r="C25" s="210" t="s">
        <v>119</v>
      </c>
      <c r="D25" s="214">
        <v>4</v>
      </c>
      <c r="E25" s="214">
        <v>6</v>
      </c>
      <c r="F25" s="214">
        <v>1</v>
      </c>
      <c r="G25" s="214">
        <v>168</v>
      </c>
      <c r="H25" s="214">
        <v>38</v>
      </c>
      <c r="I25" s="142"/>
    </row>
    <row r="26" spans="1:248" s="46" customFormat="1" ht="9" customHeight="1">
      <c r="B26" s="216" t="s">
        <v>15</v>
      </c>
      <c r="C26" s="39" t="s">
        <v>103</v>
      </c>
      <c r="D26" s="215">
        <v>5</v>
      </c>
      <c r="E26" s="215">
        <v>13</v>
      </c>
      <c r="F26" s="215">
        <v>2</v>
      </c>
      <c r="G26" s="215">
        <v>480</v>
      </c>
      <c r="H26" s="215">
        <v>100</v>
      </c>
      <c r="I26" s="142"/>
    </row>
    <row r="27" spans="1:248" s="143" customFormat="1" ht="18" customHeight="1">
      <c r="A27" s="73"/>
      <c r="B27" s="150" t="s">
        <v>2</v>
      </c>
      <c r="C27" s="151"/>
      <c r="D27" s="152">
        <v>126</v>
      </c>
      <c r="E27" s="152">
        <v>314</v>
      </c>
      <c r="F27" s="152">
        <v>23</v>
      </c>
      <c r="G27" s="152">
        <v>10093</v>
      </c>
      <c r="H27" s="153">
        <v>1803</v>
      </c>
      <c r="I27" s="5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row>
    <row r="28" spans="1:248" ht="22.5" customHeight="1">
      <c r="B28" s="174" t="s">
        <v>157</v>
      </c>
      <c r="J28" s="51"/>
    </row>
  </sheetData>
  <mergeCells count="6">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90" orientation="landscape"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1"/>
  <sheetViews>
    <sheetView topLeftCell="A7" zoomScale="130" zoomScaleNormal="130" zoomScaleSheetLayoutView="100" workbookViewId="0">
      <selection activeCell="E33" sqref="E33"/>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3.85546875" style="16" bestFit="1" customWidth="1"/>
    <col min="16" max="16" width="7" style="16" bestFit="1" customWidth="1"/>
    <col min="17" max="17" width="7.85546875" style="16" customWidth="1"/>
    <col min="18" max="18" width="5.85546875" style="16" customWidth="1"/>
    <col min="19" max="19" width="4.7109375" style="16" bestFit="1" customWidth="1"/>
    <col min="20" max="20" width="7.7109375" style="16" customWidth="1"/>
    <col min="21" max="21" width="1" style="16" customWidth="1"/>
    <col min="22" max="22" width="12.5703125" style="16" bestFit="1" customWidth="1"/>
    <col min="23" max="16384" width="11.42578125" style="16"/>
  </cols>
  <sheetData>
    <row r="1" spans="2:21" ht="10.5" customHeight="1"/>
    <row r="2" spans="2:21" ht="10.5" customHeight="1"/>
    <row r="3" spans="2:21" ht="10.5" customHeight="1"/>
    <row r="4" spans="2:21" ht="10.5" customHeight="1"/>
    <row r="5" spans="2:21" ht="10.5" customHeight="1"/>
    <row r="6" spans="2:21" ht="12.75" customHeight="1"/>
    <row r="7" spans="2:21" ht="49.5" customHeight="1">
      <c r="T7" s="230"/>
    </row>
    <row r="8" spans="2:21" ht="22.5" customHeight="1">
      <c r="B8" s="304" t="s">
        <v>159</v>
      </c>
      <c r="C8" s="304"/>
      <c r="D8" s="304"/>
      <c r="E8" s="304"/>
      <c r="F8" s="304"/>
      <c r="G8" s="304"/>
      <c r="H8" s="304"/>
      <c r="I8" s="304"/>
      <c r="J8" s="304"/>
      <c r="K8" s="304"/>
      <c r="L8" s="304"/>
      <c r="M8" s="304"/>
      <c r="N8" s="304"/>
      <c r="O8" s="304"/>
      <c r="P8" s="304"/>
      <c r="Q8" s="304"/>
      <c r="R8" s="304"/>
      <c r="S8" s="304"/>
      <c r="T8" s="178"/>
      <c r="U8" s="230"/>
    </row>
    <row r="9" spans="2:21" s="232" customFormat="1" ht="11.25" customHeight="1">
      <c r="B9" s="305" t="s">
        <v>24</v>
      </c>
      <c r="C9" s="231" t="s">
        <v>126</v>
      </c>
      <c r="D9" s="231" t="s">
        <v>127</v>
      </c>
      <c r="E9" s="231" t="s">
        <v>128</v>
      </c>
      <c r="F9" s="231" t="s">
        <v>129</v>
      </c>
      <c r="G9" s="231" t="s">
        <v>130</v>
      </c>
      <c r="H9" s="231" t="s">
        <v>131</v>
      </c>
      <c r="I9" s="231" t="s">
        <v>132</v>
      </c>
      <c r="J9" s="231" t="s">
        <v>154</v>
      </c>
      <c r="K9" s="231" t="s">
        <v>133</v>
      </c>
      <c r="L9" s="231" t="s">
        <v>134</v>
      </c>
      <c r="M9" s="231" t="s">
        <v>135</v>
      </c>
      <c r="N9" s="231" t="s">
        <v>136</v>
      </c>
      <c r="O9" s="231" t="s">
        <v>137</v>
      </c>
      <c r="P9" s="231" t="s">
        <v>138</v>
      </c>
      <c r="Q9" s="231" t="s">
        <v>139</v>
      </c>
      <c r="R9" s="305" t="s">
        <v>140</v>
      </c>
      <c r="S9" s="306"/>
    </row>
    <row r="10" spans="2:21" ht="11.25" customHeight="1">
      <c r="B10" s="305"/>
      <c r="C10" s="42" t="s">
        <v>141</v>
      </c>
      <c r="D10" s="42" t="s">
        <v>142</v>
      </c>
      <c r="E10" s="42" t="s">
        <v>143</v>
      </c>
      <c r="F10" s="42" t="s">
        <v>144</v>
      </c>
      <c r="G10" s="42" t="s">
        <v>145</v>
      </c>
      <c r="H10" s="42" t="s">
        <v>146</v>
      </c>
      <c r="I10" s="42" t="s">
        <v>146</v>
      </c>
      <c r="J10" s="42" t="s">
        <v>155</v>
      </c>
      <c r="K10" s="42" t="s">
        <v>145</v>
      </c>
      <c r="L10" s="42" t="s">
        <v>147</v>
      </c>
      <c r="M10" s="42" t="s">
        <v>148</v>
      </c>
      <c r="N10" s="42" t="s">
        <v>149</v>
      </c>
      <c r="O10" s="42" t="s">
        <v>145</v>
      </c>
      <c r="P10" s="42" t="s">
        <v>150</v>
      </c>
      <c r="Q10" s="42" t="s">
        <v>145</v>
      </c>
      <c r="R10" s="305"/>
      <c r="S10" s="306"/>
    </row>
    <row r="11" spans="2:21" ht="9" customHeight="1">
      <c r="B11" s="191" t="s">
        <v>34</v>
      </c>
      <c r="C11" s="37">
        <v>0</v>
      </c>
      <c r="D11" s="37">
        <v>6</v>
      </c>
      <c r="E11" s="37">
        <v>0</v>
      </c>
      <c r="F11" s="37">
        <v>96</v>
      </c>
      <c r="G11" s="37">
        <v>120</v>
      </c>
      <c r="H11" s="37">
        <v>0</v>
      </c>
      <c r="I11" s="37">
        <v>0</v>
      </c>
      <c r="J11" s="37">
        <v>2</v>
      </c>
      <c r="K11" s="37">
        <v>84</v>
      </c>
      <c r="L11" s="37">
        <v>66</v>
      </c>
      <c r="M11" s="37">
        <v>0</v>
      </c>
      <c r="N11" s="37">
        <v>24</v>
      </c>
      <c r="O11" s="37">
        <v>0</v>
      </c>
      <c r="P11" s="37">
        <v>0</v>
      </c>
      <c r="Q11" s="37">
        <v>70</v>
      </c>
      <c r="R11" s="75">
        <v>468</v>
      </c>
      <c r="S11" s="239">
        <v>4.6368770434954916E-2</v>
      </c>
    </row>
    <row r="12" spans="2:21" ht="9" customHeight="1">
      <c r="B12" s="124" t="s">
        <v>3</v>
      </c>
      <c r="C12" s="105">
        <v>0</v>
      </c>
      <c r="D12" s="105">
        <v>58</v>
      </c>
      <c r="E12" s="105">
        <v>0</v>
      </c>
      <c r="F12" s="105">
        <v>170</v>
      </c>
      <c r="G12" s="105">
        <v>154</v>
      </c>
      <c r="H12" s="105">
        <v>10</v>
      </c>
      <c r="I12" s="105">
        <v>0</v>
      </c>
      <c r="J12" s="105">
        <v>2</v>
      </c>
      <c r="K12" s="105">
        <v>138</v>
      </c>
      <c r="L12" s="105">
        <v>62</v>
      </c>
      <c r="M12" s="105">
        <v>0</v>
      </c>
      <c r="N12" s="105">
        <v>8</v>
      </c>
      <c r="O12" s="105">
        <v>4</v>
      </c>
      <c r="P12" s="105">
        <v>0</v>
      </c>
      <c r="Q12" s="105">
        <v>200</v>
      </c>
      <c r="R12" s="105">
        <v>806</v>
      </c>
      <c r="S12" s="240">
        <v>7.985732686020014E-2</v>
      </c>
    </row>
    <row r="13" spans="2:21" ht="9" customHeight="1">
      <c r="B13" s="192" t="s">
        <v>76</v>
      </c>
      <c r="C13" s="37">
        <v>10</v>
      </c>
      <c r="D13" s="37">
        <v>27</v>
      </c>
      <c r="E13" s="37">
        <v>0</v>
      </c>
      <c r="F13" s="37">
        <v>58</v>
      </c>
      <c r="G13" s="37">
        <v>59</v>
      </c>
      <c r="H13" s="37">
        <v>0</v>
      </c>
      <c r="I13" s="37">
        <v>16</v>
      </c>
      <c r="J13" s="37">
        <v>0</v>
      </c>
      <c r="K13" s="37">
        <v>55</v>
      </c>
      <c r="L13" s="37">
        <v>44</v>
      </c>
      <c r="M13" s="37">
        <v>0</v>
      </c>
      <c r="N13" s="37">
        <v>40</v>
      </c>
      <c r="O13" s="37">
        <v>0</v>
      </c>
      <c r="P13" s="37">
        <v>18</v>
      </c>
      <c r="Q13" s="37">
        <v>58</v>
      </c>
      <c r="R13" s="75">
        <v>385</v>
      </c>
      <c r="S13" s="239">
        <v>3.8145249182601801E-2</v>
      </c>
    </row>
    <row r="14" spans="2:21" ht="9" customHeight="1">
      <c r="B14" s="124" t="s">
        <v>35</v>
      </c>
      <c r="C14" s="105">
        <v>0</v>
      </c>
      <c r="D14" s="105">
        <v>16</v>
      </c>
      <c r="E14" s="105">
        <v>0</v>
      </c>
      <c r="F14" s="105">
        <v>76</v>
      </c>
      <c r="G14" s="105">
        <v>101</v>
      </c>
      <c r="H14" s="105">
        <v>0</v>
      </c>
      <c r="I14" s="105">
        <v>0</v>
      </c>
      <c r="J14" s="105">
        <v>0</v>
      </c>
      <c r="K14" s="105">
        <v>16</v>
      </c>
      <c r="L14" s="105">
        <v>20</v>
      </c>
      <c r="M14" s="105">
        <v>0</v>
      </c>
      <c r="N14" s="105">
        <v>0</v>
      </c>
      <c r="O14" s="105">
        <v>0</v>
      </c>
      <c r="P14" s="105">
        <v>0</v>
      </c>
      <c r="Q14" s="105">
        <v>114</v>
      </c>
      <c r="R14" s="105">
        <v>343</v>
      </c>
      <c r="S14" s="240">
        <v>3.3983949271772514E-2</v>
      </c>
    </row>
    <row r="15" spans="2:21" ht="9" customHeight="1">
      <c r="B15" s="191" t="s">
        <v>104</v>
      </c>
      <c r="C15" s="37">
        <v>18</v>
      </c>
      <c r="D15" s="37">
        <v>128</v>
      </c>
      <c r="E15" s="37">
        <v>0</v>
      </c>
      <c r="F15" s="37">
        <v>162</v>
      </c>
      <c r="G15" s="37">
        <v>354</v>
      </c>
      <c r="H15" s="37">
        <v>0</v>
      </c>
      <c r="I15" s="37">
        <v>0</v>
      </c>
      <c r="J15" s="37">
        <v>2</v>
      </c>
      <c r="K15" s="37">
        <v>314</v>
      </c>
      <c r="L15" s="37">
        <v>186</v>
      </c>
      <c r="M15" s="37">
        <v>0</v>
      </c>
      <c r="N15" s="37">
        <v>26</v>
      </c>
      <c r="O15" s="37">
        <v>0</v>
      </c>
      <c r="P15" s="37">
        <v>0</v>
      </c>
      <c r="Q15" s="37">
        <v>204</v>
      </c>
      <c r="R15" s="75">
        <v>1394</v>
      </c>
      <c r="S15" s="239">
        <v>0.13811552561181017</v>
      </c>
    </row>
    <row r="16" spans="2:21" ht="9" customHeight="1">
      <c r="B16" s="124" t="s">
        <v>16</v>
      </c>
      <c r="C16" s="105">
        <v>0</v>
      </c>
      <c r="D16" s="105">
        <v>198</v>
      </c>
      <c r="E16" s="105">
        <v>22</v>
      </c>
      <c r="F16" s="105">
        <v>61</v>
      </c>
      <c r="G16" s="105">
        <v>323</v>
      </c>
      <c r="H16" s="105">
        <v>0</v>
      </c>
      <c r="I16" s="105">
        <v>0</v>
      </c>
      <c r="J16" s="105">
        <v>0</v>
      </c>
      <c r="K16" s="105">
        <v>386</v>
      </c>
      <c r="L16" s="105">
        <v>96</v>
      </c>
      <c r="M16" s="105">
        <v>0</v>
      </c>
      <c r="N16" s="105">
        <v>729</v>
      </c>
      <c r="O16" s="105">
        <v>0</v>
      </c>
      <c r="P16" s="105">
        <v>0</v>
      </c>
      <c r="Q16" s="105">
        <v>273</v>
      </c>
      <c r="R16" s="105">
        <v>2088</v>
      </c>
      <c r="S16" s="240">
        <v>0.20687605270979886</v>
      </c>
    </row>
    <row r="17" spans="2:19" ht="9" customHeight="1">
      <c r="B17" s="191" t="s">
        <v>4</v>
      </c>
      <c r="C17" s="37">
        <v>0</v>
      </c>
      <c r="D17" s="37">
        <v>62</v>
      </c>
      <c r="E17" s="37">
        <v>0</v>
      </c>
      <c r="F17" s="37">
        <v>60</v>
      </c>
      <c r="G17" s="37">
        <v>32</v>
      </c>
      <c r="H17" s="37">
        <v>0</v>
      </c>
      <c r="I17" s="37">
        <v>0</v>
      </c>
      <c r="J17" s="37">
        <v>0</v>
      </c>
      <c r="K17" s="37">
        <v>20</v>
      </c>
      <c r="L17" s="37">
        <v>8</v>
      </c>
      <c r="M17" s="37">
        <v>0</v>
      </c>
      <c r="N17" s="37">
        <v>0</v>
      </c>
      <c r="O17" s="37">
        <v>0</v>
      </c>
      <c r="P17" s="37">
        <v>0</v>
      </c>
      <c r="Q17" s="37">
        <v>58</v>
      </c>
      <c r="R17" s="75">
        <v>240</v>
      </c>
      <c r="S17" s="239">
        <v>2.3778856633310214E-2</v>
      </c>
    </row>
    <row r="18" spans="2:19" ht="9" customHeight="1">
      <c r="B18" s="124" t="s">
        <v>5</v>
      </c>
      <c r="C18" s="105">
        <v>0</v>
      </c>
      <c r="D18" s="105">
        <v>0</v>
      </c>
      <c r="E18" s="105">
        <v>0</v>
      </c>
      <c r="F18" s="105">
        <v>244</v>
      </c>
      <c r="G18" s="105">
        <v>55</v>
      </c>
      <c r="H18" s="105">
        <v>0</v>
      </c>
      <c r="I18" s="105">
        <v>0</v>
      </c>
      <c r="J18" s="105">
        <v>0</v>
      </c>
      <c r="K18" s="105">
        <v>20</v>
      </c>
      <c r="L18" s="105">
        <v>0</v>
      </c>
      <c r="M18" s="105">
        <v>20</v>
      </c>
      <c r="N18" s="105">
        <v>50</v>
      </c>
      <c r="O18" s="105">
        <v>0</v>
      </c>
      <c r="P18" s="105">
        <v>0</v>
      </c>
      <c r="Q18" s="105">
        <v>83</v>
      </c>
      <c r="R18" s="105">
        <v>472</v>
      </c>
      <c r="S18" s="240">
        <v>4.6765084712176754E-2</v>
      </c>
    </row>
    <row r="19" spans="2:19" ht="9" customHeight="1">
      <c r="B19" s="226" t="s">
        <v>6</v>
      </c>
      <c r="C19" s="210">
        <v>0</v>
      </c>
      <c r="D19" s="210">
        <v>182</v>
      </c>
      <c r="E19" s="210">
        <v>0</v>
      </c>
      <c r="F19" s="210">
        <v>176</v>
      </c>
      <c r="G19" s="210">
        <v>309</v>
      </c>
      <c r="H19" s="210">
        <v>10</v>
      </c>
      <c r="I19" s="210">
        <v>0</v>
      </c>
      <c r="J19" s="210">
        <v>6</v>
      </c>
      <c r="K19" s="210">
        <v>280</v>
      </c>
      <c r="L19" s="210">
        <v>108</v>
      </c>
      <c r="M19" s="210">
        <v>0</v>
      </c>
      <c r="N19" s="210">
        <v>0</v>
      </c>
      <c r="O19" s="210">
        <v>10</v>
      </c>
      <c r="P19" s="210">
        <v>0</v>
      </c>
      <c r="Q19" s="210">
        <v>312</v>
      </c>
      <c r="R19" s="210">
        <v>1393</v>
      </c>
      <c r="S19" s="241">
        <v>0.13801644704250471</v>
      </c>
    </row>
    <row r="20" spans="2:19" ht="9" customHeight="1">
      <c r="B20" s="224" t="s">
        <v>12</v>
      </c>
      <c r="C20" s="39">
        <v>0</v>
      </c>
      <c r="D20" s="39">
        <v>3</v>
      </c>
      <c r="E20" s="39">
        <v>0</v>
      </c>
      <c r="F20" s="39">
        <v>64</v>
      </c>
      <c r="G20" s="39">
        <v>28</v>
      </c>
      <c r="H20" s="39">
        <v>0</v>
      </c>
      <c r="I20" s="39">
        <v>0</v>
      </c>
      <c r="J20" s="39">
        <v>0</v>
      </c>
      <c r="K20" s="39">
        <v>8</v>
      </c>
      <c r="L20" s="39">
        <v>0</v>
      </c>
      <c r="M20" s="39">
        <v>0</v>
      </c>
      <c r="N20" s="39">
        <v>50</v>
      </c>
      <c r="O20" s="39">
        <v>0</v>
      </c>
      <c r="P20" s="39">
        <v>0</v>
      </c>
      <c r="Q20" s="39">
        <v>50</v>
      </c>
      <c r="R20" s="213">
        <v>203</v>
      </c>
      <c r="S20" s="242">
        <v>2.0112949569008224E-2</v>
      </c>
    </row>
    <row r="21" spans="2:19" ht="9" customHeight="1">
      <c r="B21" s="226" t="s">
        <v>13</v>
      </c>
      <c r="C21" s="210">
        <v>8</v>
      </c>
      <c r="D21" s="210">
        <v>152</v>
      </c>
      <c r="E21" s="210">
        <v>0</v>
      </c>
      <c r="F21" s="210">
        <v>190</v>
      </c>
      <c r="G21" s="210">
        <v>77</v>
      </c>
      <c r="H21" s="210">
        <v>0</v>
      </c>
      <c r="I21" s="210">
        <v>0</v>
      </c>
      <c r="J21" s="210">
        <v>1</v>
      </c>
      <c r="K21" s="210">
        <v>132</v>
      </c>
      <c r="L21" s="210">
        <v>14</v>
      </c>
      <c r="M21" s="210">
        <v>0</v>
      </c>
      <c r="N21" s="210">
        <v>12</v>
      </c>
      <c r="O21" s="210">
        <v>0</v>
      </c>
      <c r="P21" s="210">
        <v>0</v>
      </c>
      <c r="Q21" s="210">
        <v>105</v>
      </c>
      <c r="R21" s="210">
        <v>691</v>
      </c>
      <c r="S21" s="241">
        <v>6.8463291390072331E-2</v>
      </c>
    </row>
    <row r="22" spans="2:19" ht="9" customHeight="1">
      <c r="B22" s="224" t="s">
        <v>14</v>
      </c>
      <c r="C22" s="39">
        <v>0</v>
      </c>
      <c r="D22" s="39">
        <v>90</v>
      </c>
      <c r="E22" s="39">
        <v>0</v>
      </c>
      <c r="F22" s="39">
        <v>102</v>
      </c>
      <c r="G22" s="39">
        <v>54</v>
      </c>
      <c r="H22" s="39">
        <v>0</v>
      </c>
      <c r="I22" s="39">
        <v>0</v>
      </c>
      <c r="J22" s="39">
        <v>1</v>
      </c>
      <c r="K22" s="39">
        <v>78</v>
      </c>
      <c r="L22" s="39">
        <v>10</v>
      </c>
      <c r="M22" s="39">
        <v>0</v>
      </c>
      <c r="N22" s="39">
        <v>12</v>
      </c>
      <c r="O22" s="39">
        <v>0</v>
      </c>
      <c r="P22" s="39">
        <v>0</v>
      </c>
      <c r="Q22" s="39">
        <v>52</v>
      </c>
      <c r="R22" s="213">
        <v>399</v>
      </c>
      <c r="S22" s="242">
        <v>3.9532349152878232E-2</v>
      </c>
    </row>
    <row r="23" spans="2:19" ht="9" customHeight="1">
      <c r="B23" s="226" t="s">
        <v>38</v>
      </c>
      <c r="C23" s="210">
        <v>0</v>
      </c>
      <c r="D23" s="210">
        <v>0</v>
      </c>
      <c r="E23" s="210">
        <v>0</v>
      </c>
      <c r="F23" s="210">
        <v>80</v>
      </c>
      <c r="G23" s="210">
        <v>97</v>
      </c>
      <c r="H23" s="210">
        <v>0</v>
      </c>
      <c r="I23" s="210">
        <v>0</v>
      </c>
      <c r="J23" s="210">
        <v>0</v>
      </c>
      <c r="K23" s="210">
        <v>84</v>
      </c>
      <c r="L23" s="210">
        <v>8</v>
      </c>
      <c r="M23" s="210">
        <v>0</v>
      </c>
      <c r="N23" s="210">
        <v>0</v>
      </c>
      <c r="O23" s="210">
        <v>0</v>
      </c>
      <c r="P23" s="210">
        <v>0</v>
      </c>
      <c r="Q23" s="210">
        <v>64</v>
      </c>
      <c r="R23" s="210">
        <v>333</v>
      </c>
      <c r="S23" s="241">
        <v>3.2993163578717927E-2</v>
      </c>
    </row>
    <row r="24" spans="2:19" ht="9" customHeight="1">
      <c r="B24" s="224" t="s">
        <v>120</v>
      </c>
      <c r="C24" s="39">
        <v>0</v>
      </c>
      <c r="D24" s="39">
        <v>22</v>
      </c>
      <c r="E24" s="39">
        <v>0</v>
      </c>
      <c r="F24" s="39">
        <v>56</v>
      </c>
      <c r="G24" s="39">
        <v>46</v>
      </c>
      <c r="H24" s="39">
        <v>0</v>
      </c>
      <c r="I24" s="39">
        <v>0</v>
      </c>
      <c r="J24" s="39">
        <v>0</v>
      </c>
      <c r="K24" s="39">
        <v>38</v>
      </c>
      <c r="L24" s="39">
        <v>34</v>
      </c>
      <c r="M24" s="39">
        <v>0</v>
      </c>
      <c r="N24" s="39">
        <v>10</v>
      </c>
      <c r="O24" s="39">
        <v>0</v>
      </c>
      <c r="P24" s="39">
        <v>0</v>
      </c>
      <c r="Q24" s="39">
        <v>24</v>
      </c>
      <c r="R24" s="213">
        <v>230</v>
      </c>
      <c r="S24" s="242">
        <v>2.2788070940255624E-2</v>
      </c>
    </row>
    <row r="25" spans="2:19" ht="9" customHeight="1">
      <c r="B25" s="226" t="s">
        <v>118</v>
      </c>
      <c r="C25" s="210">
        <v>0</v>
      </c>
      <c r="D25" s="210">
        <v>24</v>
      </c>
      <c r="E25" s="210">
        <v>0</v>
      </c>
      <c r="F25" s="210">
        <v>50</v>
      </c>
      <c r="G25" s="210">
        <v>20</v>
      </c>
      <c r="H25" s="210">
        <v>0</v>
      </c>
      <c r="I25" s="210">
        <v>0</v>
      </c>
      <c r="J25" s="210">
        <v>0</v>
      </c>
      <c r="K25" s="210">
        <v>28</v>
      </c>
      <c r="L25" s="210">
        <v>0</v>
      </c>
      <c r="M25" s="210">
        <v>0</v>
      </c>
      <c r="N25" s="210">
        <v>24</v>
      </c>
      <c r="O25" s="210">
        <v>0</v>
      </c>
      <c r="P25" s="210">
        <v>0</v>
      </c>
      <c r="Q25" s="210">
        <v>22</v>
      </c>
      <c r="R25" s="210">
        <v>168</v>
      </c>
      <c r="S25" s="241">
        <v>1.6645199643317149E-2</v>
      </c>
    </row>
    <row r="26" spans="2:19" ht="9" customHeight="1">
      <c r="B26" s="224" t="s">
        <v>15</v>
      </c>
      <c r="C26" s="39">
        <v>4</v>
      </c>
      <c r="D26" s="39">
        <v>81</v>
      </c>
      <c r="E26" s="39">
        <v>0</v>
      </c>
      <c r="F26" s="39">
        <v>120</v>
      </c>
      <c r="G26" s="39">
        <v>85</v>
      </c>
      <c r="H26" s="39">
        <v>0</v>
      </c>
      <c r="I26" s="39">
        <v>0</v>
      </c>
      <c r="J26" s="39">
        <v>1</v>
      </c>
      <c r="K26" s="39">
        <v>88</v>
      </c>
      <c r="L26" s="39">
        <v>26</v>
      </c>
      <c r="M26" s="39">
        <v>0</v>
      </c>
      <c r="N26" s="39">
        <v>24</v>
      </c>
      <c r="O26" s="39">
        <v>0</v>
      </c>
      <c r="P26" s="39">
        <v>0</v>
      </c>
      <c r="Q26" s="39">
        <v>51</v>
      </c>
      <c r="R26" s="213">
        <v>480</v>
      </c>
      <c r="S26" s="242">
        <v>4.7557713266620429E-2</v>
      </c>
    </row>
    <row r="27" spans="2:19" ht="18" customHeight="1">
      <c r="B27" s="233" t="s">
        <v>151</v>
      </c>
      <c r="C27" s="135">
        <v>40</v>
      </c>
      <c r="D27" s="135">
        <v>1049</v>
      </c>
      <c r="E27" s="135">
        <v>22</v>
      </c>
      <c r="F27" s="135">
        <v>1765</v>
      </c>
      <c r="G27" s="135">
        <v>1914</v>
      </c>
      <c r="H27" s="135">
        <v>20</v>
      </c>
      <c r="I27" s="135">
        <v>16</v>
      </c>
      <c r="J27" s="135">
        <v>15</v>
      </c>
      <c r="K27" s="135">
        <v>1769</v>
      </c>
      <c r="L27" s="135">
        <v>682</v>
      </c>
      <c r="M27" s="135">
        <v>20</v>
      </c>
      <c r="N27" s="135">
        <v>1009</v>
      </c>
      <c r="O27" s="135">
        <v>14</v>
      </c>
      <c r="P27" s="135">
        <v>18</v>
      </c>
      <c r="Q27" s="135">
        <v>1740</v>
      </c>
      <c r="R27" s="135">
        <v>10093</v>
      </c>
      <c r="S27" s="243">
        <v>1.0000000000000002</v>
      </c>
    </row>
    <row r="28" spans="2:19" ht="12.75" customHeight="1">
      <c r="B28" s="234" t="s">
        <v>152</v>
      </c>
      <c r="C28" s="195">
        <v>3.9631427722183693E-3</v>
      </c>
      <c r="D28" s="195">
        <v>0.10393341920142674</v>
      </c>
      <c r="E28" s="195">
        <v>2.179728524720103E-3</v>
      </c>
      <c r="F28" s="195">
        <v>0.17487367482413554</v>
      </c>
      <c r="G28" s="195">
        <v>0.18963638165064897</v>
      </c>
      <c r="H28" s="195">
        <v>1.9815713861091847E-3</v>
      </c>
      <c r="I28" s="195">
        <v>1.5852571088873476E-3</v>
      </c>
      <c r="J28" s="195">
        <v>1.4861785395818884E-3</v>
      </c>
      <c r="K28" s="195">
        <v>0.17526998910135738</v>
      </c>
      <c r="L28" s="195">
        <v>6.757158426632319E-2</v>
      </c>
      <c r="M28" s="195">
        <v>1.9815713861091847E-3</v>
      </c>
      <c r="N28" s="195">
        <v>9.997027642920836E-2</v>
      </c>
      <c r="O28" s="195">
        <v>1.3870999702764292E-3</v>
      </c>
      <c r="P28" s="195">
        <v>1.7834142474982661E-3</v>
      </c>
      <c r="Q28" s="195">
        <v>0.17239671059149905</v>
      </c>
      <c r="R28" s="244">
        <v>1</v>
      </c>
      <c r="S28" s="245"/>
    </row>
    <row r="29" spans="2:19" ht="15" customHeight="1">
      <c r="B29" s="238" t="s">
        <v>157</v>
      </c>
    </row>
    <row r="30" spans="2:19" ht="15" customHeight="1"/>
    <row r="31" spans="2:19" ht="15" customHeight="1">
      <c r="O31" s="16" t="s">
        <v>153</v>
      </c>
    </row>
  </sheetData>
  <mergeCells count="3">
    <mergeCell ref="B8:S8"/>
    <mergeCell ref="B9:B10"/>
    <mergeCell ref="R9:S10"/>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70"/>
  <sheetViews>
    <sheetView tabSelected="1" topLeftCell="A28" zoomScale="110" zoomScaleNormal="110" workbookViewId="0">
      <selection activeCell="L37" sqref="L37"/>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46" customFormat="1" ht="22.5" customHeight="1">
      <c r="B8" s="308" t="s">
        <v>160</v>
      </c>
      <c r="C8" s="309"/>
      <c r="D8" s="309"/>
      <c r="E8" s="309"/>
      <c r="F8" s="309"/>
      <c r="G8" s="309"/>
      <c r="H8" s="309"/>
      <c r="I8" s="310"/>
      <c r="K8" s="52"/>
    </row>
    <row r="9" spans="2:11" s="46" customFormat="1" ht="15" customHeight="1">
      <c r="B9" s="305" t="s">
        <v>11</v>
      </c>
      <c r="C9" s="298" t="s">
        <v>86</v>
      </c>
      <c r="D9" s="299" t="s">
        <v>106</v>
      </c>
      <c r="E9" s="300"/>
      <c r="F9" s="301"/>
      <c r="G9" s="302" t="s">
        <v>107</v>
      </c>
      <c r="H9" s="298" t="s">
        <v>83</v>
      </c>
      <c r="I9" s="306" t="s">
        <v>108</v>
      </c>
      <c r="K9" s="52"/>
    </row>
    <row r="10" spans="2:11" s="46" customFormat="1" ht="24" customHeight="1">
      <c r="B10" s="305"/>
      <c r="C10" s="298"/>
      <c r="D10" s="144" t="s">
        <v>79</v>
      </c>
      <c r="E10" s="146" t="s">
        <v>80</v>
      </c>
      <c r="F10" s="145" t="s">
        <v>81</v>
      </c>
      <c r="G10" s="302"/>
      <c r="H10" s="298"/>
      <c r="I10" s="306"/>
    </row>
    <row r="11" spans="2:11" s="46" customFormat="1" ht="9" customHeight="1">
      <c r="B11" s="191" t="s">
        <v>34</v>
      </c>
      <c r="C11" s="37" t="s">
        <v>90</v>
      </c>
      <c r="D11" s="147">
        <v>42</v>
      </c>
      <c r="E11" s="147">
        <v>95</v>
      </c>
      <c r="F11" s="147">
        <v>10</v>
      </c>
      <c r="G11" s="147">
        <v>468</v>
      </c>
      <c r="H11" s="147">
        <v>100</v>
      </c>
      <c r="I11" s="247">
        <v>715</v>
      </c>
    </row>
    <row r="12" spans="2:11" s="46" customFormat="1" ht="9" customHeight="1">
      <c r="B12" s="124" t="s">
        <v>3</v>
      </c>
      <c r="C12" s="105" t="s">
        <v>91</v>
      </c>
      <c r="D12" s="148">
        <v>70</v>
      </c>
      <c r="E12" s="148">
        <v>234</v>
      </c>
      <c r="F12" s="148">
        <v>17</v>
      </c>
      <c r="G12" s="148">
        <v>806</v>
      </c>
      <c r="H12" s="148">
        <v>124</v>
      </c>
      <c r="I12" s="248">
        <v>1251</v>
      </c>
    </row>
    <row r="13" spans="2:11" s="46" customFormat="1" ht="9" customHeight="1">
      <c r="B13" s="192" t="s">
        <v>76</v>
      </c>
      <c r="C13" s="37" t="s">
        <v>92</v>
      </c>
      <c r="D13" s="147">
        <v>35</v>
      </c>
      <c r="E13" s="147">
        <v>149</v>
      </c>
      <c r="F13" s="147">
        <v>10</v>
      </c>
      <c r="G13" s="147">
        <v>385</v>
      </c>
      <c r="H13" s="147">
        <v>179</v>
      </c>
      <c r="I13" s="247">
        <v>758</v>
      </c>
    </row>
    <row r="14" spans="2:11" s="46" customFormat="1" ht="9" customHeight="1">
      <c r="B14" s="124" t="s">
        <v>35</v>
      </c>
      <c r="C14" s="105" t="s">
        <v>93</v>
      </c>
      <c r="D14" s="148">
        <v>49</v>
      </c>
      <c r="E14" s="148">
        <v>61</v>
      </c>
      <c r="F14" s="148">
        <v>10</v>
      </c>
      <c r="G14" s="148">
        <v>343</v>
      </c>
      <c r="H14" s="148">
        <v>148</v>
      </c>
      <c r="I14" s="249">
        <v>611</v>
      </c>
    </row>
    <row r="15" spans="2:11" s="46" customFormat="1" ht="9" customHeight="1">
      <c r="B15" s="191" t="s">
        <v>104</v>
      </c>
      <c r="C15" s="37" t="s">
        <v>94</v>
      </c>
      <c r="D15" s="147">
        <v>98</v>
      </c>
      <c r="E15" s="147">
        <v>330</v>
      </c>
      <c r="F15" s="147">
        <v>10</v>
      </c>
      <c r="G15" s="147">
        <v>1394</v>
      </c>
      <c r="H15" s="147">
        <v>100</v>
      </c>
      <c r="I15" s="247">
        <v>1932</v>
      </c>
    </row>
    <row r="16" spans="2:11" s="46" customFormat="1" ht="9" customHeight="1">
      <c r="B16" s="124" t="s">
        <v>16</v>
      </c>
      <c r="C16" s="105" t="s">
        <v>95</v>
      </c>
      <c r="D16" s="148">
        <v>196</v>
      </c>
      <c r="E16" s="148">
        <v>364</v>
      </c>
      <c r="F16" s="148">
        <v>10</v>
      </c>
      <c r="G16" s="148">
        <v>2088</v>
      </c>
      <c r="H16" s="148">
        <v>300</v>
      </c>
      <c r="I16" s="249">
        <v>2958</v>
      </c>
    </row>
    <row r="17" spans="1:247" s="46" customFormat="1" ht="9" customHeight="1">
      <c r="B17" s="191" t="s">
        <v>4</v>
      </c>
      <c r="C17" s="37" t="s">
        <v>96</v>
      </c>
      <c r="D17" s="147">
        <v>35</v>
      </c>
      <c r="E17" s="147">
        <v>98</v>
      </c>
      <c r="F17" s="147">
        <v>14</v>
      </c>
      <c r="G17" s="147">
        <v>240</v>
      </c>
      <c r="H17" s="147">
        <v>30</v>
      </c>
      <c r="I17" s="247">
        <v>417</v>
      </c>
    </row>
    <row r="18" spans="1:247" s="46" customFormat="1" ht="9" customHeight="1">
      <c r="B18" s="124" t="s">
        <v>5</v>
      </c>
      <c r="C18" s="105" t="s">
        <v>97</v>
      </c>
      <c r="D18" s="148">
        <v>28</v>
      </c>
      <c r="E18" s="148">
        <v>80</v>
      </c>
      <c r="F18" s="148">
        <v>10</v>
      </c>
      <c r="G18" s="148">
        <v>472</v>
      </c>
      <c r="H18" s="148">
        <v>68</v>
      </c>
      <c r="I18" s="249">
        <v>658</v>
      </c>
    </row>
    <row r="19" spans="1:247" s="46" customFormat="1" ht="9" customHeight="1">
      <c r="B19" s="226" t="s">
        <v>6</v>
      </c>
      <c r="C19" s="210" t="s">
        <v>98</v>
      </c>
      <c r="D19" s="214">
        <v>77</v>
      </c>
      <c r="E19" s="214">
        <v>272</v>
      </c>
      <c r="F19" s="214">
        <v>10</v>
      </c>
      <c r="G19" s="214">
        <v>1393</v>
      </c>
      <c r="H19" s="214">
        <v>168</v>
      </c>
      <c r="I19" s="247">
        <v>1920</v>
      </c>
    </row>
    <row r="20" spans="1:247" s="46" customFormat="1" ht="9" customHeight="1">
      <c r="B20" s="224" t="s">
        <v>12</v>
      </c>
      <c r="C20" s="39" t="s">
        <v>99</v>
      </c>
      <c r="D20" s="215">
        <v>28</v>
      </c>
      <c r="E20" s="215">
        <v>41</v>
      </c>
      <c r="F20" s="215">
        <v>7</v>
      </c>
      <c r="G20" s="215">
        <v>203</v>
      </c>
      <c r="H20" s="215">
        <v>40</v>
      </c>
      <c r="I20" s="249">
        <v>319</v>
      </c>
    </row>
    <row r="21" spans="1:247" s="46" customFormat="1" ht="9" customHeight="1">
      <c r="B21" s="226" t="s">
        <v>13</v>
      </c>
      <c r="C21" s="210" t="s">
        <v>100</v>
      </c>
      <c r="D21" s="214">
        <v>49</v>
      </c>
      <c r="E21" s="214">
        <v>197</v>
      </c>
      <c r="F21" s="214">
        <v>24</v>
      </c>
      <c r="G21" s="214">
        <v>691</v>
      </c>
      <c r="H21" s="214">
        <v>176</v>
      </c>
      <c r="I21" s="247">
        <v>1137</v>
      </c>
    </row>
    <row r="22" spans="1:247" s="46" customFormat="1" ht="9" customHeight="1">
      <c r="B22" s="224" t="s">
        <v>14</v>
      </c>
      <c r="C22" s="39" t="s">
        <v>101</v>
      </c>
      <c r="D22" s="215">
        <v>35</v>
      </c>
      <c r="E22" s="215">
        <v>119</v>
      </c>
      <c r="F22" s="215">
        <v>17</v>
      </c>
      <c r="G22" s="215">
        <v>399</v>
      </c>
      <c r="H22" s="215">
        <v>100</v>
      </c>
      <c r="I22" s="249">
        <v>670</v>
      </c>
    </row>
    <row r="23" spans="1:247" s="46" customFormat="1" ht="9" customHeight="1">
      <c r="B23" s="226" t="s">
        <v>38</v>
      </c>
      <c r="C23" s="210" t="s">
        <v>102</v>
      </c>
      <c r="D23" s="214">
        <v>42</v>
      </c>
      <c r="E23" s="214">
        <v>101</v>
      </c>
      <c r="F23" s="214">
        <v>10</v>
      </c>
      <c r="G23" s="214">
        <v>333</v>
      </c>
      <c r="H23" s="214">
        <v>60</v>
      </c>
      <c r="I23" s="247">
        <v>546</v>
      </c>
    </row>
    <row r="24" spans="1:247" s="46" customFormat="1" ht="9" customHeight="1">
      <c r="B24" s="224" t="s">
        <v>120</v>
      </c>
      <c r="C24" s="39" t="s">
        <v>121</v>
      </c>
      <c r="D24" s="215">
        <v>35</v>
      </c>
      <c r="E24" s="215">
        <v>80</v>
      </c>
      <c r="F24" s="215">
        <v>14</v>
      </c>
      <c r="G24" s="215">
        <v>230</v>
      </c>
      <c r="H24" s="215">
        <v>72</v>
      </c>
      <c r="I24" s="249">
        <v>431</v>
      </c>
    </row>
    <row r="25" spans="1:247" s="46" customFormat="1" ht="9" customHeight="1">
      <c r="B25" s="226" t="s">
        <v>118</v>
      </c>
      <c r="C25" s="210" t="s">
        <v>119</v>
      </c>
      <c r="D25" s="214">
        <v>28</v>
      </c>
      <c r="E25" s="214">
        <v>39</v>
      </c>
      <c r="F25" s="214">
        <v>7</v>
      </c>
      <c r="G25" s="214">
        <v>168</v>
      </c>
      <c r="H25" s="214">
        <v>38</v>
      </c>
      <c r="I25" s="247">
        <v>280</v>
      </c>
    </row>
    <row r="26" spans="1:247" s="46" customFormat="1" ht="9" customHeight="1">
      <c r="B26" s="224" t="s">
        <v>15</v>
      </c>
      <c r="C26" s="39" t="s">
        <v>103</v>
      </c>
      <c r="D26" s="215">
        <v>35</v>
      </c>
      <c r="E26" s="215">
        <v>97</v>
      </c>
      <c r="F26" s="215">
        <v>14</v>
      </c>
      <c r="G26" s="215">
        <v>480</v>
      </c>
      <c r="H26" s="215">
        <v>100</v>
      </c>
      <c r="I26" s="249">
        <v>726</v>
      </c>
    </row>
    <row r="27" spans="1:247" s="143" customFormat="1" ht="18" customHeight="1">
      <c r="A27" s="73"/>
      <c r="B27" s="201" t="s">
        <v>2</v>
      </c>
      <c r="C27" s="250"/>
      <c r="D27" s="251">
        <v>882</v>
      </c>
      <c r="E27" s="251">
        <v>2357</v>
      </c>
      <c r="F27" s="251">
        <v>194</v>
      </c>
      <c r="G27" s="251">
        <v>10093</v>
      </c>
      <c r="H27" s="252">
        <v>1803</v>
      </c>
      <c r="I27" s="253">
        <v>15329</v>
      </c>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row>
    <row r="28" spans="1:247" ht="22.5" customHeight="1">
      <c r="B28" s="246" t="str">
        <f>'Oferta de Juegos'!B28</f>
        <v>Al 30-04-2016</v>
      </c>
      <c r="I28" s="51"/>
    </row>
    <row r="29" spans="1:247" s="46" customFormat="1" ht="22.5" customHeight="1">
      <c r="B29" s="308" t="s">
        <v>161</v>
      </c>
      <c r="C29" s="309"/>
      <c r="D29" s="309"/>
      <c r="E29" s="309"/>
      <c r="F29" s="309"/>
      <c r="G29" s="309"/>
      <c r="H29" s="310"/>
      <c r="I29" s="178"/>
      <c r="J29" s="52"/>
    </row>
    <row r="30" spans="1:247" s="46" customFormat="1" ht="15" customHeight="1">
      <c r="B30" s="311" t="s">
        <v>11</v>
      </c>
      <c r="C30" s="298" t="s">
        <v>86</v>
      </c>
      <c r="D30" s="299" t="s">
        <v>106</v>
      </c>
      <c r="E30" s="300"/>
      <c r="F30" s="301"/>
      <c r="G30" s="298" t="s">
        <v>107</v>
      </c>
      <c r="H30" s="312" t="s">
        <v>83</v>
      </c>
      <c r="I30" s="307"/>
      <c r="J30" s="52"/>
    </row>
    <row r="31" spans="1:247" s="46" customFormat="1" ht="24" customHeight="1">
      <c r="B31" s="311"/>
      <c r="C31" s="298"/>
      <c r="D31" s="144" t="s">
        <v>79</v>
      </c>
      <c r="E31" s="146" t="s">
        <v>80</v>
      </c>
      <c r="F31" s="145" t="s">
        <v>81</v>
      </c>
      <c r="G31" s="298"/>
      <c r="H31" s="312"/>
      <c r="I31" s="307"/>
      <c r="J31" s="52"/>
    </row>
    <row r="32" spans="1:247" s="46" customFormat="1" ht="9" customHeight="1">
      <c r="B32" s="191" t="s">
        <v>34</v>
      </c>
      <c r="C32" s="37" t="s">
        <v>90</v>
      </c>
      <c r="D32" s="147">
        <v>89848.21428571429</v>
      </c>
      <c r="E32" s="147">
        <v>28176.385964912282</v>
      </c>
      <c r="F32" s="147">
        <v>19961.666666666668</v>
      </c>
      <c r="G32" s="147">
        <v>62117.994301994302</v>
      </c>
      <c r="H32" s="247">
        <v>0</v>
      </c>
      <c r="I32" s="254"/>
    </row>
    <row r="33" spans="1:247" s="46" customFormat="1" ht="9" customHeight="1">
      <c r="B33" s="124" t="s">
        <v>3</v>
      </c>
      <c r="C33" s="105" t="s">
        <v>91</v>
      </c>
      <c r="D33" s="148">
        <v>82686.904761904763</v>
      </c>
      <c r="E33" s="148">
        <v>41394.4301994302</v>
      </c>
      <c r="F33" s="148">
        <v>17527.254901960783</v>
      </c>
      <c r="G33" s="148">
        <v>80041.557320099251</v>
      </c>
      <c r="H33" s="248">
        <v>1802.0967741935483</v>
      </c>
      <c r="I33" s="255"/>
    </row>
    <row r="34" spans="1:247" s="46" customFormat="1" ht="9" customHeight="1">
      <c r="B34" s="192" t="s">
        <v>76</v>
      </c>
      <c r="C34" s="37" t="s">
        <v>92</v>
      </c>
      <c r="D34" s="147">
        <v>59857.619047619046</v>
      </c>
      <c r="E34" s="147">
        <v>19326.230425055928</v>
      </c>
      <c r="F34" s="147">
        <v>10877.5</v>
      </c>
      <c r="G34" s="147">
        <v>62966.903722943724</v>
      </c>
      <c r="H34" s="247">
        <v>512.96554934823087</v>
      </c>
      <c r="I34" s="254"/>
    </row>
    <row r="35" spans="1:247" s="46" customFormat="1" ht="9" customHeight="1">
      <c r="B35" s="124" t="s">
        <v>35</v>
      </c>
      <c r="C35" s="105" t="s">
        <v>93</v>
      </c>
      <c r="D35" s="148">
        <v>25432.482993197278</v>
      </c>
      <c r="E35" s="148">
        <v>7997.0491803278692</v>
      </c>
      <c r="F35" s="148">
        <v>7110.833333333333</v>
      </c>
      <c r="G35" s="148">
        <v>45754.910592808556</v>
      </c>
      <c r="H35" s="248">
        <v>0</v>
      </c>
      <c r="I35" s="255"/>
    </row>
    <row r="36" spans="1:247" s="46" customFormat="1" ht="9" customHeight="1">
      <c r="B36" s="191" t="s">
        <v>104</v>
      </c>
      <c r="C36" s="37" t="s">
        <v>94</v>
      </c>
      <c r="D36" s="147">
        <v>58468.877551020407</v>
      </c>
      <c r="E36" s="147">
        <v>41925.055555555555</v>
      </c>
      <c r="F36" s="147">
        <v>59522.5</v>
      </c>
      <c r="G36" s="147">
        <v>53737.28383548541</v>
      </c>
      <c r="H36" s="247">
        <v>389.5</v>
      </c>
      <c r="I36" s="254"/>
    </row>
    <row r="37" spans="1:247" s="46" customFormat="1" ht="9" customHeight="1">
      <c r="B37" s="124" t="s">
        <v>16</v>
      </c>
      <c r="C37" s="105" t="s">
        <v>95</v>
      </c>
      <c r="D37" s="148">
        <v>123917.77210884354</v>
      </c>
      <c r="E37" s="148">
        <v>102450.95695970696</v>
      </c>
      <c r="F37" s="148">
        <v>46466.666666666664</v>
      </c>
      <c r="G37" s="148">
        <v>82602.560105363984</v>
      </c>
      <c r="H37" s="248">
        <v>336.61111111111109</v>
      </c>
      <c r="I37" s="255"/>
    </row>
    <row r="38" spans="1:247" s="46" customFormat="1" ht="9" customHeight="1">
      <c r="B38" s="191" t="s">
        <v>4</v>
      </c>
      <c r="C38" s="37" t="s">
        <v>96</v>
      </c>
      <c r="D38" s="147">
        <v>31184.761904761905</v>
      </c>
      <c r="E38" s="147">
        <v>24674.761904761905</v>
      </c>
      <c r="F38" s="147">
        <v>9415.2380952380954</v>
      </c>
      <c r="G38" s="147">
        <v>59655.162361111114</v>
      </c>
      <c r="H38" s="247">
        <v>173.33333333333334</v>
      </c>
      <c r="I38" s="254"/>
    </row>
    <row r="39" spans="1:247" s="46" customFormat="1" ht="9" customHeight="1">
      <c r="B39" s="124" t="s">
        <v>5</v>
      </c>
      <c r="C39" s="105" t="s">
        <v>97</v>
      </c>
      <c r="D39" s="148">
        <v>32191.190476190477</v>
      </c>
      <c r="E39" s="148">
        <v>42401.458333333336</v>
      </c>
      <c r="F39" s="148">
        <v>10773.333333333334</v>
      </c>
      <c r="G39" s="148">
        <v>63339.687076271184</v>
      </c>
      <c r="H39" s="248">
        <v>0</v>
      </c>
      <c r="I39" s="255"/>
    </row>
    <row r="40" spans="1:247" s="46" customFormat="1" ht="9" customHeight="1">
      <c r="B40" s="226" t="s">
        <v>6</v>
      </c>
      <c r="C40" s="210" t="s">
        <v>98</v>
      </c>
      <c r="D40" s="214">
        <v>19308.22510822511</v>
      </c>
      <c r="E40" s="214">
        <v>23594.215686274511</v>
      </c>
      <c r="F40" s="214">
        <v>14815</v>
      </c>
      <c r="G40" s="214">
        <v>70020.5471643934</v>
      </c>
      <c r="H40" s="256">
        <v>1322.4454365079366</v>
      </c>
      <c r="I40" s="255"/>
    </row>
    <row r="41" spans="1:247" s="46" customFormat="1" ht="9" customHeight="1">
      <c r="B41" s="224" t="s">
        <v>12</v>
      </c>
      <c r="C41" s="39" t="s">
        <v>99</v>
      </c>
      <c r="D41" s="215">
        <v>44647.619047619046</v>
      </c>
      <c r="E41" s="215">
        <v>44174.593495934962</v>
      </c>
      <c r="F41" s="215">
        <v>16601.190476190477</v>
      </c>
      <c r="G41" s="215">
        <v>46977.822003284069</v>
      </c>
      <c r="H41" s="249">
        <v>829.125</v>
      </c>
      <c r="I41" s="254"/>
    </row>
    <row r="42" spans="1:247" s="46" customFormat="1" ht="9" customHeight="1">
      <c r="B42" s="226" t="s">
        <v>13</v>
      </c>
      <c r="C42" s="210" t="s">
        <v>100</v>
      </c>
      <c r="D42" s="214">
        <v>20643.197278911564</v>
      </c>
      <c r="E42" s="214">
        <v>20621.539763113367</v>
      </c>
      <c r="F42" s="214">
        <v>4731.9444444444443</v>
      </c>
      <c r="G42" s="214">
        <v>80127.298745779059</v>
      </c>
      <c r="H42" s="256">
        <v>0</v>
      </c>
      <c r="I42" s="255"/>
    </row>
    <row r="43" spans="1:247" s="46" customFormat="1" ht="9" customHeight="1">
      <c r="B43" s="224" t="s">
        <v>14</v>
      </c>
      <c r="C43" s="39" t="s">
        <v>101</v>
      </c>
      <c r="D43" s="215">
        <v>17649.523809523809</v>
      </c>
      <c r="E43" s="215">
        <v>7293.6694677871146</v>
      </c>
      <c r="F43" s="215">
        <v>2416.6666666666665</v>
      </c>
      <c r="G43" s="215">
        <v>80042.844026733495</v>
      </c>
      <c r="H43" s="249">
        <v>0</v>
      </c>
      <c r="I43" s="254"/>
    </row>
    <row r="44" spans="1:247" s="46" customFormat="1" ht="9" customHeight="1">
      <c r="B44" s="226" t="s">
        <v>38</v>
      </c>
      <c r="C44" s="210" t="s">
        <v>102</v>
      </c>
      <c r="D44" s="214">
        <v>22708.531746031746</v>
      </c>
      <c r="E44" s="214">
        <v>6019.1419141914193</v>
      </c>
      <c r="F44" s="214">
        <v>43.333333333333336</v>
      </c>
      <c r="G44" s="214">
        <v>57188.616116116114</v>
      </c>
      <c r="H44" s="256">
        <v>0</v>
      </c>
      <c r="I44" s="255"/>
    </row>
    <row r="45" spans="1:247" s="46" customFormat="1" ht="9" customHeight="1">
      <c r="B45" s="224" t="s">
        <v>120</v>
      </c>
      <c r="C45" s="39" t="s">
        <v>121</v>
      </c>
      <c r="D45" s="215">
        <v>16451.428571428572</v>
      </c>
      <c r="E45" s="215">
        <v>9855.75</v>
      </c>
      <c r="F45" s="215">
        <v>1493.3333333333333</v>
      </c>
      <c r="G45" s="215">
        <v>35255.769420289856</v>
      </c>
      <c r="H45" s="249">
        <v>0</v>
      </c>
      <c r="I45" s="255"/>
    </row>
    <row r="46" spans="1:247" s="46" customFormat="1" ht="9" customHeight="1">
      <c r="B46" s="226" t="s">
        <v>118</v>
      </c>
      <c r="C46" s="210" t="s">
        <v>119</v>
      </c>
      <c r="D46" s="214">
        <v>23048.809523809523</v>
      </c>
      <c r="E46" s="214">
        <v>12127.820512820514</v>
      </c>
      <c r="F46" s="214">
        <v>4255.7142857142853</v>
      </c>
      <c r="G46" s="214">
        <v>60597.464285714283</v>
      </c>
      <c r="H46" s="256">
        <v>0</v>
      </c>
      <c r="I46" s="255"/>
    </row>
    <row r="47" spans="1:247" s="46" customFormat="1" ht="9" customHeight="1">
      <c r="B47" s="224" t="s">
        <v>15</v>
      </c>
      <c r="C47" s="39" t="s">
        <v>103</v>
      </c>
      <c r="D47" s="215">
        <v>45446.190476190473</v>
      </c>
      <c r="E47" s="215">
        <v>17196.941580756014</v>
      </c>
      <c r="F47" s="215">
        <v>4513.0952380952385</v>
      </c>
      <c r="G47" s="215">
        <v>96880.387361111105</v>
      </c>
      <c r="H47" s="249">
        <v>1040.3499999999999</v>
      </c>
      <c r="I47" s="255"/>
    </row>
    <row r="48" spans="1:247" s="143" customFormat="1" ht="18" customHeight="1">
      <c r="A48" s="73"/>
      <c r="B48" s="201" t="s">
        <v>2</v>
      </c>
      <c r="C48" s="250"/>
      <c r="D48" s="251">
        <v>60141.982237339384</v>
      </c>
      <c r="E48" s="251">
        <v>37914.636543628905</v>
      </c>
      <c r="F48" s="251">
        <v>12939.295532646049</v>
      </c>
      <c r="G48" s="252">
        <v>69685.343660622879</v>
      </c>
      <c r="H48" s="253">
        <v>454.67831392124236</v>
      </c>
      <c r="I48" s="179"/>
      <c r="J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row>
    <row r="49" spans="2:10" ht="22.5" customHeight="1">
      <c r="B49" s="246" t="s">
        <v>163</v>
      </c>
    </row>
    <row r="50" spans="2:10" s="46" customFormat="1" ht="22.5" customHeight="1">
      <c r="B50" s="308" t="s">
        <v>162</v>
      </c>
      <c r="C50" s="309"/>
      <c r="D50" s="309"/>
      <c r="E50" s="309"/>
      <c r="F50" s="309"/>
      <c r="G50" s="309"/>
      <c r="H50" s="310"/>
      <c r="I50" s="178"/>
    </row>
    <row r="51" spans="2:10" s="46" customFormat="1" ht="15" customHeight="1">
      <c r="B51" s="311" t="s">
        <v>11</v>
      </c>
      <c r="C51" s="298" t="s">
        <v>86</v>
      </c>
      <c r="D51" s="299" t="s">
        <v>106</v>
      </c>
      <c r="E51" s="300"/>
      <c r="F51" s="301"/>
      <c r="G51" s="298" t="s">
        <v>107</v>
      </c>
      <c r="H51" s="312" t="s">
        <v>83</v>
      </c>
      <c r="I51" s="307"/>
      <c r="J51" s="52"/>
    </row>
    <row r="52" spans="2:10" s="46" customFormat="1" ht="24" customHeight="1">
      <c r="B52" s="311"/>
      <c r="C52" s="298"/>
      <c r="D52" s="144" t="s">
        <v>79</v>
      </c>
      <c r="E52" s="146" t="s">
        <v>80</v>
      </c>
      <c r="F52" s="145" t="s">
        <v>81</v>
      </c>
      <c r="G52" s="298"/>
      <c r="H52" s="312"/>
      <c r="I52" s="307"/>
    </row>
    <row r="53" spans="2:10" s="46" customFormat="1" ht="9" customHeight="1">
      <c r="B53" s="191" t="s">
        <v>34</v>
      </c>
      <c r="C53" s="37" t="s">
        <v>90</v>
      </c>
      <c r="D53" s="176">
        <v>134.11582446780153</v>
      </c>
      <c r="E53" s="176">
        <v>42.058701603021632</v>
      </c>
      <c r="F53" s="176">
        <v>29.79664542066584</v>
      </c>
      <c r="G53" s="176">
        <v>92.72311182062947</v>
      </c>
      <c r="H53" s="259">
        <v>0</v>
      </c>
      <c r="I53" s="257"/>
    </row>
    <row r="54" spans="2:10" s="46" customFormat="1" ht="9" customHeight="1">
      <c r="B54" s="124" t="s">
        <v>3</v>
      </c>
      <c r="C54" s="105" t="s">
        <v>91</v>
      </c>
      <c r="D54" s="177">
        <v>123.42618596257036</v>
      </c>
      <c r="E54" s="177">
        <v>61.78918722766587</v>
      </c>
      <c r="F54" s="177">
        <v>44.476786131884417</v>
      </c>
      <c r="G54" s="177">
        <v>205.7667946172715</v>
      </c>
      <c r="H54" s="260">
        <v>3.335572373233024</v>
      </c>
      <c r="I54" s="258"/>
    </row>
    <row r="55" spans="2:10" s="46" customFormat="1" ht="9" customHeight="1">
      <c r="B55" s="192" t="s">
        <v>76</v>
      </c>
      <c r="C55" s="37" t="s">
        <v>92</v>
      </c>
      <c r="D55" s="176">
        <v>89.349064898749177</v>
      </c>
      <c r="E55" s="176">
        <v>28.848134021548411</v>
      </c>
      <c r="F55" s="176">
        <v>16.236771005925991</v>
      </c>
      <c r="G55" s="176">
        <v>77.32105807882381</v>
      </c>
      <c r="H55" s="259">
        <v>1.3706033963747455</v>
      </c>
      <c r="I55" s="257"/>
    </row>
    <row r="56" spans="2:10" s="46" customFormat="1" ht="9" customHeight="1">
      <c r="B56" s="124" t="s">
        <v>35</v>
      </c>
      <c r="C56" s="105" t="s">
        <v>93</v>
      </c>
      <c r="D56" s="177">
        <v>37.962896113321207</v>
      </c>
      <c r="E56" s="177">
        <v>11.937141463030269</v>
      </c>
      <c r="F56" s="177">
        <v>10.614293035590782</v>
      </c>
      <c r="G56" s="177">
        <v>50.056047230005703</v>
      </c>
      <c r="H56" s="260">
        <v>0</v>
      </c>
      <c r="I56" s="258"/>
    </row>
    <row r="57" spans="2:10" s="46" customFormat="1" ht="9" customHeight="1">
      <c r="B57" s="191" t="s">
        <v>104</v>
      </c>
      <c r="C57" s="37" t="s">
        <v>94</v>
      </c>
      <c r="D57" s="176">
        <v>87.276099817921875</v>
      </c>
      <c r="E57" s="176">
        <v>62.581248123767487</v>
      </c>
      <c r="F57" s="176">
        <v>88.84883495290552</v>
      </c>
      <c r="G57" s="176">
        <v>238.92588620582589</v>
      </c>
      <c r="H57" s="259">
        <v>0.58140402728643281</v>
      </c>
      <c r="I57" s="257"/>
    </row>
    <row r="58" spans="2:10" s="46" customFormat="1" ht="9" customHeight="1">
      <c r="B58" s="124" t="s">
        <v>16</v>
      </c>
      <c r="C58" s="105" t="s">
        <v>95</v>
      </c>
      <c r="D58" s="177">
        <v>184.97122402167918</v>
      </c>
      <c r="E58" s="177">
        <v>152.927853596207</v>
      </c>
      <c r="F58" s="177">
        <v>69.360480448206019</v>
      </c>
      <c r="G58" s="177">
        <v>550.10896501369382</v>
      </c>
      <c r="H58" s="260">
        <v>1.507371416914205</v>
      </c>
      <c r="I58" s="258"/>
    </row>
    <row r="59" spans="2:10" s="46" customFormat="1" ht="9" customHeight="1">
      <c r="B59" s="191" t="s">
        <v>4</v>
      </c>
      <c r="C59" s="37" t="s">
        <v>96</v>
      </c>
      <c r="D59" s="176">
        <v>46.549284111417464</v>
      </c>
      <c r="E59" s="176">
        <v>36.831850946758472</v>
      </c>
      <c r="F59" s="176">
        <v>19.675687509640309</v>
      </c>
      <c r="G59" s="176">
        <v>45.665055982589152</v>
      </c>
      <c r="H59" s="259">
        <v>7.7620049855955095E-2</v>
      </c>
      <c r="I59" s="257"/>
    </row>
    <row r="60" spans="2:10" s="46" customFormat="1" ht="9" customHeight="1">
      <c r="B60" s="124" t="s">
        <v>5</v>
      </c>
      <c r="C60" s="105" t="s">
        <v>97</v>
      </c>
      <c r="D60" s="177">
        <v>48.051573263162531</v>
      </c>
      <c r="E60" s="177">
        <v>63.292371342279537</v>
      </c>
      <c r="F60" s="177">
        <v>16.081282124003003</v>
      </c>
      <c r="G60" s="177">
        <v>95.354816060001667</v>
      </c>
      <c r="H60" s="260">
        <v>0</v>
      </c>
      <c r="I60" s="258"/>
    </row>
    <row r="61" spans="2:10" s="46" customFormat="1" ht="9" customHeight="1">
      <c r="B61" s="226" t="s">
        <v>6</v>
      </c>
      <c r="C61" s="210" t="s">
        <v>98</v>
      </c>
      <c r="D61" s="228">
        <v>28.821257606354557</v>
      </c>
      <c r="E61" s="228">
        <v>35.218926882322791</v>
      </c>
      <c r="F61" s="228">
        <v>22.1142507426149</v>
      </c>
      <c r="G61" s="228">
        <v>311.10094995254633</v>
      </c>
      <c r="H61" s="261">
        <v>3.3163290692062355</v>
      </c>
      <c r="I61" s="258"/>
    </row>
    <row r="62" spans="2:10" s="46" customFormat="1" ht="9" customHeight="1">
      <c r="B62" s="224" t="s">
        <v>12</v>
      </c>
      <c r="C62" s="39" t="s">
        <v>99</v>
      </c>
      <c r="D62" s="229">
        <v>66.64520031588232</v>
      </c>
      <c r="E62" s="229">
        <v>65.93911826001964</v>
      </c>
      <c r="F62" s="229">
        <v>17.346339667328426</v>
      </c>
      <c r="G62" s="229">
        <v>30.416808015363088</v>
      </c>
      <c r="H62" s="262">
        <v>0.49505172182168278</v>
      </c>
      <c r="I62" s="257"/>
    </row>
    <row r="63" spans="2:10" s="46" customFormat="1" ht="9" customHeight="1">
      <c r="B63" s="226" t="s">
        <v>13</v>
      </c>
      <c r="C63" s="210" t="s">
        <v>100</v>
      </c>
      <c r="D63" s="228">
        <v>30.813961576450616</v>
      </c>
      <c r="E63" s="228">
        <v>30.781633548450383</v>
      </c>
      <c r="F63" s="228">
        <v>16.952019862771731</v>
      </c>
      <c r="G63" s="228">
        <v>176.59697904824259</v>
      </c>
      <c r="H63" s="261">
        <v>0</v>
      </c>
      <c r="I63" s="258"/>
    </row>
    <row r="64" spans="2:10" s="46" customFormat="1" ht="9" customHeight="1">
      <c r="B64" s="224" t="s">
        <v>14</v>
      </c>
      <c r="C64" s="39" t="s">
        <v>101</v>
      </c>
      <c r="D64" s="229">
        <v>26.345325346713548</v>
      </c>
      <c r="E64" s="229">
        <v>10.88721130235564</v>
      </c>
      <c r="F64" s="229">
        <v>6.1324815030426052</v>
      </c>
      <c r="G64" s="229">
        <v>101.86385963358931</v>
      </c>
      <c r="H64" s="262">
        <v>0</v>
      </c>
      <c r="I64" s="257"/>
    </row>
    <row r="65" spans="1:247" s="46" customFormat="1" ht="9" customHeight="1">
      <c r="B65" s="226" t="s">
        <v>38</v>
      </c>
      <c r="C65" s="210" t="s">
        <v>102</v>
      </c>
      <c r="D65" s="228">
        <v>33.896872428510058</v>
      </c>
      <c r="E65" s="228">
        <v>8.9847326051847496</v>
      </c>
      <c r="F65" s="228">
        <v>6.4683374879962577E-2</v>
      </c>
      <c r="G65" s="228">
        <v>60.740525023173959</v>
      </c>
      <c r="H65" s="261">
        <v>0</v>
      </c>
      <c r="I65" s="258"/>
    </row>
    <row r="66" spans="1:247" s="46" customFormat="1" ht="9" customHeight="1">
      <c r="B66" s="224" t="s">
        <v>120</v>
      </c>
      <c r="C66" s="39" t="s">
        <v>121</v>
      </c>
      <c r="D66" s="229">
        <v>24.556936652230188</v>
      </c>
      <c r="E66" s="229">
        <v>14.711611660919797</v>
      </c>
      <c r="F66" s="229">
        <v>3.1207240557471172</v>
      </c>
      <c r="G66" s="229">
        <v>25.863229512901867</v>
      </c>
      <c r="H66" s="262">
        <v>0</v>
      </c>
      <c r="I66" s="258"/>
    </row>
    <row r="67" spans="1:247" s="46" customFormat="1" ht="9" customHeight="1">
      <c r="B67" s="226" t="s">
        <v>118</v>
      </c>
      <c r="C67" s="210" t="s">
        <v>119</v>
      </c>
      <c r="D67" s="228">
        <v>34.404802776125152</v>
      </c>
      <c r="E67" s="228">
        <v>18.10311601633083</v>
      </c>
      <c r="F67" s="228">
        <v>4.44673324078635</v>
      </c>
      <c r="G67" s="228">
        <v>32.470460939853261</v>
      </c>
      <c r="H67" s="261">
        <v>0</v>
      </c>
      <c r="I67" s="258"/>
    </row>
    <row r="68" spans="1:247" s="46" customFormat="1" ht="9" customHeight="1">
      <c r="B68" s="224" t="s">
        <v>15</v>
      </c>
      <c r="C68" s="39" t="s">
        <v>103</v>
      </c>
      <c r="D68" s="229">
        <v>67.837222510098769</v>
      </c>
      <c r="E68" s="229">
        <v>25.669758901312097</v>
      </c>
      <c r="F68" s="229">
        <v>9.4313336219206967</v>
      </c>
      <c r="G68" s="229">
        <v>148.32071986259737</v>
      </c>
      <c r="H68" s="262">
        <v>1.552923439762363</v>
      </c>
      <c r="I68" s="257"/>
    </row>
    <row r="69" spans="1:247" s="143" customFormat="1" ht="18" customHeight="1">
      <c r="A69" s="73"/>
      <c r="B69" s="201" t="s">
        <v>2</v>
      </c>
      <c r="C69" s="250"/>
      <c r="D69" s="263">
        <v>89.773531917274013</v>
      </c>
      <c r="E69" s="263">
        <v>56.594922668978704</v>
      </c>
      <c r="F69" s="263">
        <v>19.314399314325449</v>
      </c>
      <c r="G69" s="264">
        <v>104.01884325320985</v>
      </c>
      <c r="H69" s="265">
        <v>0.67869525759593141</v>
      </c>
      <c r="I69" s="180"/>
      <c r="J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row>
    <row r="70" spans="1:247" ht="22.5" customHeight="1">
      <c r="B70" s="246" t="s">
        <v>163</v>
      </c>
    </row>
  </sheetData>
  <mergeCells count="21">
    <mergeCell ref="I51:I52"/>
    <mergeCell ref="B50:H50"/>
    <mergeCell ref="B51:B52"/>
    <mergeCell ref="C51:C52"/>
    <mergeCell ref="D51:F51"/>
    <mergeCell ref="G51:G52"/>
    <mergeCell ref="H51:H52"/>
    <mergeCell ref="I30:I31"/>
    <mergeCell ref="I9:I10"/>
    <mergeCell ref="B8:I8"/>
    <mergeCell ref="B30:B31"/>
    <mergeCell ref="C30:C31"/>
    <mergeCell ref="D30:F30"/>
    <mergeCell ref="G30:G31"/>
    <mergeCell ref="H30:H31"/>
    <mergeCell ref="B9:B10"/>
    <mergeCell ref="C9:C10"/>
    <mergeCell ref="D9:F9"/>
    <mergeCell ref="G9:G10"/>
    <mergeCell ref="H9:H10"/>
    <mergeCell ref="B29:H29"/>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showGridLines="0" zoomScale="130" zoomScaleNormal="130" workbookViewId="0">
      <selection activeCell="P28" sqref="B8:P28"/>
    </sheetView>
  </sheetViews>
  <sheetFormatPr baseColWidth="10" defaultColWidth="11.42578125" defaultRowHeight="9"/>
  <cols>
    <col min="1" max="1" width="4.140625" style="6" customWidth="1"/>
    <col min="2" max="2" width="21.42578125" style="1" customWidth="1"/>
    <col min="3" max="8" width="11" style="1" customWidth="1"/>
    <col min="9" max="9" width="11.140625" style="1" hidden="1" customWidth="1"/>
    <col min="10" max="10" width="11" style="1" hidden="1" customWidth="1"/>
    <col min="11" max="14" width="11.140625" style="1" hidden="1" customWidth="1"/>
    <col min="15" max="15" width="11.85546875" style="1" customWidth="1"/>
    <col min="16" max="16" width="11.28515625" style="1" customWidth="1"/>
    <col min="17" max="17" width="1" style="6" customWidth="1"/>
    <col min="18" max="18" width="1.85546875" style="6" bestFit="1" customWidth="1"/>
    <col min="19" max="19" width="5.28515625" style="1" customWidth="1"/>
    <col min="20" max="16384" width="11.42578125" style="1"/>
  </cols>
  <sheetData>
    <row r="1" spans="1:21" ht="10.5" customHeight="1"/>
    <row r="2" spans="1:21" ht="10.5" customHeight="1"/>
    <row r="3" spans="1:21" ht="10.5" customHeight="1"/>
    <row r="4" spans="1:21" ht="10.5" customHeight="1"/>
    <row r="5" spans="1:21" ht="10.5" customHeight="1"/>
    <row r="6" spans="1:21" ht="10.5" customHeight="1"/>
    <row r="7" spans="1:21" ht="49.5" customHeight="1"/>
    <row r="8" spans="1:21" ht="22.5" customHeight="1">
      <c r="A8" s="21"/>
      <c r="B8" s="313" t="s">
        <v>58</v>
      </c>
      <c r="C8" s="314"/>
      <c r="D8" s="314"/>
      <c r="E8" s="314"/>
      <c r="F8" s="314"/>
      <c r="G8" s="314"/>
      <c r="H8" s="314"/>
      <c r="I8" s="314"/>
      <c r="J8" s="314"/>
      <c r="K8" s="314"/>
      <c r="L8" s="314"/>
      <c r="M8" s="314"/>
      <c r="N8" s="314"/>
      <c r="O8" s="314"/>
      <c r="P8" s="315"/>
      <c r="Q8" s="23"/>
      <c r="S8" s="2"/>
    </row>
    <row r="9" spans="1:21" ht="11.25">
      <c r="A9" s="21"/>
      <c r="B9" s="114" t="s">
        <v>11</v>
      </c>
      <c r="C9" s="25" t="s">
        <v>40</v>
      </c>
      <c r="D9" s="25" t="s">
        <v>41</v>
      </c>
      <c r="E9" s="25" t="s">
        <v>42</v>
      </c>
      <c r="F9" s="25" t="s">
        <v>43</v>
      </c>
      <c r="G9" s="25" t="s">
        <v>44</v>
      </c>
      <c r="H9" s="25" t="s">
        <v>45</v>
      </c>
      <c r="I9" s="25" t="s">
        <v>46</v>
      </c>
      <c r="J9" s="25" t="s">
        <v>47</v>
      </c>
      <c r="K9" s="25" t="s">
        <v>48</v>
      </c>
      <c r="L9" s="25" t="s">
        <v>73</v>
      </c>
      <c r="M9" s="25" t="s">
        <v>74</v>
      </c>
      <c r="N9" s="25" t="s">
        <v>75</v>
      </c>
      <c r="O9" s="25" t="s">
        <v>32</v>
      </c>
      <c r="P9" s="115" t="s">
        <v>33</v>
      </c>
      <c r="Q9" s="23"/>
    </row>
    <row r="10" spans="1:21">
      <c r="A10" s="21"/>
      <c r="B10" s="192" t="s">
        <v>34</v>
      </c>
      <c r="C10" s="27">
        <v>1070134876</v>
      </c>
      <c r="D10" s="27">
        <v>957013037</v>
      </c>
      <c r="E10" s="27">
        <v>1034798126</v>
      </c>
      <c r="F10" s="27">
        <v>1071636590</v>
      </c>
      <c r="G10" s="27">
        <v>0</v>
      </c>
      <c r="H10" s="27">
        <v>0</v>
      </c>
      <c r="I10" s="27">
        <v>0</v>
      </c>
      <c r="J10" s="27">
        <v>0</v>
      </c>
      <c r="K10" s="27">
        <v>0</v>
      </c>
      <c r="L10" s="27">
        <v>0</v>
      </c>
      <c r="M10" s="27">
        <v>0</v>
      </c>
      <c r="N10" s="27">
        <v>0</v>
      </c>
      <c r="O10" s="27">
        <v>4133582629</v>
      </c>
      <c r="P10" s="266">
        <v>5958291.2878422197</v>
      </c>
      <c r="Q10" s="23"/>
      <c r="T10" s="111"/>
      <c r="U10" s="98"/>
    </row>
    <row r="11" spans="1:21" s="3" customFormat="1">
      <c r="A11" s="21"/>
      <c r="B11" s="267" t="s">
        <v>3</v>
      </c>
      <c r="C11" s="26">
        <v>2508921695</v>
      </c>
      <c r="D11" s="26">
        <v>2323611958</v>
      </c>
      <c r="E11" s="26">
        <v>2297229263</v>
      </c>
      <c r="F11" s="26">
        <v>2415278956</v>
      </c>
      <c r="G11" s="26">
        <v>0</v>
      </c>
      <c r="H11" s="26">
        <v>0</v>
      </c>
      <c r="I11" s="26">
        <v>0</v>
      </c>
      <c r="J11" s="26">
        <v>0</v>
      </c>
      <c r="K11" s="26">
        <v>0</v>
      </c>
      <c r="L11" s="26">
        <v>0</v>
      </c>
      <c r="M11" s="26">
        <v>0</v>
      </c>
      <c r="N11" s="26">
        <v>0</v>
      </c>
      <c r="O11" s="26">
        <v>9545041872</v>
      </c>
      <c r="P11" s="268">
        <v>13748707.900888059</v>
      </c>
      <c r="Q11" s="22"/>
      <c r="R11" s="4"/>
      <c r="T11" s="111"/>
      <c r="U11" s="98"/>
    </row>
    <row r="12" spans="1:21" s="3" customFormat="1">
      <c r="A12" s="21"/>
      <c r="B12" s="192" t="s">
        <v>76</v>
      </c>
      <c r="C12" s="27">
        <v>815517217</v>
      </c>
      <c r="D12" s="27">
        <v>708391016</v>
      </c>
      <c r="E12" s="27">
        <v>856342113</v>
      </c>
      <c r="F12" s="27">
        <v>882524363</v>
      </c>
      <c r="G12" s="27">
        <v>0</v>
      </c>
      <c r="H12" s="27">
        <v>0</v>
      </c>
      <c r="I12" s="27">
        <v>0</v>
      </c>
      <c r="J12" s="27">
        <v>0</v>
      </c>
      <c r="K12" s="27">
        <v>0</v>
      </c>
      <c r="L12" s="27">
        <v>0</v>
      </c>
      <c r="M12" s="27">
        <v>0</v>
      </c>
      <c r="N12" s="27">
        <v>0</v>
      </c>
      <c r="O12" s="27">
        <v>3262774709</v>
      </c>
      <c r="P12" s="266">
        <v>4708569.2719658436</v>
      </c>
      <c r="Q12" s="22"/>
      <c r="R12" s="4"/>
      <c r="T12" s="111"/>
      <c r="U12" s="98"/>
    </row>
    <row r="13" spans="1:21" s="3" customFormat="1">
      <c r="A13" s="21"/>
      <c r="B13" s="269" t="s">
        <v>35</v>
      </c>
      <c r="C13" s="28">
        <v>720058741</v>
      </c>
      <c r="D13" s="28">
        <v>739009660</v>
      </c>
      <c r="E13" s="28">
        <v>590781860</v>
      </c>
      <c r="F13" s="28">
        <v>524971630</v>
      </c>
      <c r="G13" s="28">
        <v>0</v>
      </c>
      <c r="H13" s="28">
        <v>0</v>
      </c>
      <c r="I13" s="28">
        <v>0</v>
      </c>
      <c r="J13" s="28">
        <v>0</v>
      </c>
      <c r="K13" s="28">
        <v>0</v>
      </c>
      <c r="L13" s="28">
        <v>0</v>
      </c>
      <c r="M13" s="28">
        <v>0</v>
      </c>
      <c r="N13" s="28">
        <v>0</v>
      </c>
      <c r="O13" s="28">
        <v>2574821891</v>
      </c>
      <c r="P13" s="268">
        <v>3696772.4797603115</v>
      </c>
      <c r="Q13" s="22"/>
      <c r="R13" s="4"/>
      <c r="T13" s="111"/>
      <c r="U13" s="98"/>
    </row>
    <row r="14" spans="1:21" s="3" customFormat="1">
      <c r="A14" s="21"/>
      <c r="B14" s="192" t="s">
        <v>104</v>
      </c>
      <c r="C14" s="29">
        <v>3297887169</v>
      </c>
      <c r="D14" s="29">
        <v>2849170743</v>
      </c>
      <c r="E14" s="29">
        <v>3387018755</v>
      </c>
      <c r="F14" s="29">
        <v>2853275010</v>
      </c>
      <c r="G14" s="29">
        <v>0</v>
      </c>
      <c r="H14" s="29">
        <v>0</v>
      </c>
      <c r="I14" s="29">
        <v>0</v>
      </c>
      <c r="J14" s="29">
        <v>0</v>
      </c>
      <c r="K14" s="29">
        <v>0</v>
      </c>
      <c r="L14" s="29">
        <v>0</v>
      </c>
      <c r="M14" s="29">
        <v>0</v>
      </c>
      <c r="N14" s="29">
        <v>0</v>
      </c>
      <c r="O14" s="29">
        <v>12387351677</v>
      </c>
      <c r="P14" s="266">
        <v>17839542.66002582</v>
      </c>
      <c r="Q14" s="22"/>
      <c r="R14" s="4"/>
      <c r="T14" s="111"/>
      <c r="U14" s="98"/>
    </row>
    <row r="15" spans="1:21" s="3" customFormat="1">
      <c r="A15" s="21"/>
      <c r="B15" s="269" t="s">
        <v>16</v>
      </c>
      <c r="C15" s="30">
        <v>6781162601</v>
      </c>
      <c r="D15" s="30">
        <v>6060288698</v>
      </c>
      <c r="E15" s="30">
        <v>6529324028</v>
      </c>
      <c r="F15" s="30">
        <v>7038594815</v>
      </c>
      <c r="G15" s="30">
        <v>0</v>
      </c>
      <c r="H15" s="30">
        <v>0</v>
      </c>
      <c r="I15" s="30">
        <v>0</v>
      </c>
      <c r="J15" s="30">
        <v>0</v>
      </c>
      <c r="K15" s="30">
        <v>0</v>
      </c>
      <c r="L15" s="30">
        <v>0</v>
      </c>
      <c r="M15" s="30">
        <v>0</v>
      </c>
      <c r="N15" s="30">
        <v>0</v>
      </c>
      <c r="O15" s="30">
        <v>26409370142</v>
      </c>
      <c r="P15" s="268">
        <v>38079498.394684002</v>
      </c>
      <c r="Q15" s="22"/>
      <c r="R15" s="4"/>
      <c r="T15" s="111"/>
      <c r="U15" s="98"/>
    </row>
    <row r="16" spans="1:21" s="3" customFormat="1">
      <c r="A16" s="21"/>
      <c r="B16" s="192" t="s">
        <v>4</v>
      </c>
      <c r="C16" s="27">
        <v>521752353</v>
      </c>
      <c r="D16" s="27">
        <v>578757235</v>
      </c>
      <c r="E16" s="27">
        <v>588416504</v>
      </c>
      <c r="F16" s="27">
        <v>538915369</v>
      </c>
      <c r="G16" s="27">
        <v>0</v>
      </c>
      <c r="H16" s="27">
        <v>0</v>
      </c>
      <c r="I16" s="27">
        <v>0</v>
      </c>
      <c r="J16" s="27">
        <v>0</v>
      </c>
      <c r="K16" s="27">
        <v>0</v>
      </c>
      <c r="L16" s="27">
        <v>0</v>
      </c>
      <c r="M16" s="27">
        <v>0</v>
      </c>
      <c r="N16" s="27">
        <v>0</v>
      </c>
      <c r="O16" s="27">
        <v>2227841461</v>
      </c>
      <c r="P16" s="266">
        <v>3211831.2663002191</v>
      </c>
      <c r="Q16" s="22"/>
      <c r="R16" s="4"/>
      <c r="T16" s="111"/>
      <c r="U16" s="98"/>
    </row>
    <row r="17" spans="1:21" s="3" customFormat="1">
      <c r="A17" s="21"/>
      <c r="B17" s="269" t="s">
        <v>5</v>
      </c>
      <c r="C17" s="30">
        <v>907913223</v>
      </c>
      <c r="D17" s="30">
        <v>830828934</v>
      </c>
      <c r="E17" s="30">
        <v>969064645</v>
      </c>
      <c r="F17" s="30">
        <v>1028926069</v>
      </c>
      <c r="G17" s="30">
        <v>0</v>
      </c>
      <c r="H17" s="30">
        <v>0</v>
      </c>
      <c r="I17" s="30">
        <v>0</v>
      </c>
      <c r="J17" s="30">
        <v>0</v>
      </c>
      <c r="K17" s="30">
        <v>0</v>
      </c>
      <c r="L17" s="30">
        <v>0</v>
      </c>
      <c r="M17" s="30">
        <v>0</v>
      </c>
      <c r="N17" s="30">
        <v>0</v>
      </c>
      <c r="O17" s="30">
        <v>3736732871</v>
      </c>
      <c r="P17" s="268">
        <v>5394246.3614712097</v>
      </c>
      <c r="Q17" s="22"/>
      <c r="R17" s="4"/>
      <c r="T17" s="111"/>
      <c r="U17" s="98"/>
    </row>
    <row r="18" spans="1:21" s="3" customFormat="1">
      <c r="A18" s="21"/>
      <c r="B18" s="192" t="s">
        <v>6</v>
      </c>
      <c r="C18" s="27">
        <v>3135938839</v>
      </c>
      <c r="D18" s="27">
        <v>2899090483</v>
      </c>
      <c r="E18" s="27">
        <v>3253207847</v>
      </c>
      <c r="F18" s="27">
        <v>3174399091</v>
      </c>
      <c r="G18" s="27">
        <v>0</v>
      </c>
      <c r="H18" s="27">
        <v>0</v>
      </c>
      <c r="I18" s="27">
        <v>0</v>
      </c>
      <c r="J18" s="27">
        <v>0</v>
      </c>
      <c r="K18" s="27">
        <v>0</v>
      </c>
      <c r="L18" s="27">
        <v>0</v>
      </c>
      <c r="M18" s="27">
        <v>0</v>
      </c>
      <c r="N18" s="27">
        <v>0</v>
      </c>
      <c r="O18" s="27">
        <v>12462636260</v>
      </c>
      <c r="P18" s="266">
        <v>17969278.835971773</v>
      </c>
      <c r="Q18" s="22"/>
      <c r="R18" s="4"/>
      <c r="T18" s="111"/>
      <c r="U18" s="98"/>
    </row>
    <row r="19" spans="1:21" s="3" customFormat="1">
      <c r="A19" s="21"/>
      <c r="B19" s="269" t="s">
        <v>39</v>
      </c>
      <c r="C19" s="30">
        <v>359646793</v>
      </c>
      <c r="D19" s="30">
        <v>357454536</v>
      </c>
      <c r="E19" s="30">
        <v>379416221</v>
      </c>
      <c r="F19" s="30">
        <v>382414886</v>
      </c>
      <c r="G19" s="30">
        <v>0</v>
      </c>
      <c r="H19" s="30">
        <v>0</v>
      </c>
      <c r="I19" s="30">
        <v>0</v>
      </c>
      <c r="J19" s="30">
        <v>0</v>
      </c>
      <c r="K19" s="30">
        <v>0</v>
      </c>
      <c r="L19" s="30">
        <v>0</v>
      </c>
      <c r="M19" s="30">
        <v>0</v>
      </c>
      <c r="N19" s="30">
        <v>0</v>
      </c>
      <c r="O19" s="30">
        <v>1478932436</v>
      </c>
      <c r="P19" s="268">
        <v>2132950.278881113</v>
      </c>
      <c r="Q19" s="22"/>
      <c r="R19" s="4"/>
      <c r="T19" s="111"/>
      <c r="U19" s="98"/>
    </row>
    <row r="20" spans="1:21" s="3" customFormat="1">
      <c r="A20" s="21"/>
      <c r="B20" s="192" t="s">
        <v>13</v>
      </c>
      <c r="C20" s="27">
        <v>1803130867</v>
      </c>
      <c r="D20" s="27">
        <v>1778817990</v>
      </c>
      <c r="E20" s="27">
        <v>1731781769</v>
      </c>
      <c r="F20" s="27">
        <v>1816664703</v>
      </c>
      <c r="G20" s="27">
        <v>0</v>
      </c>
      <c r="H20" s="27">
        <v>0</v>
      </c>
      <c r="I20" s="27">
        <v>0</v>
      </c>
      <c r="J20" s="27">
        <v>0</v>
      </c>
      <c r="K20" s="27">
        <v>0</v>
      </c>
      <c r="L20" s="27">
        <v>0</v>
      </c>
      <c r="M20" s="27">
        <v>0</v>
      </c>
      <c r="N20" s="27">
        <v>0</v>
      </c>
      <c r="O20" s="27">
        <v>7130395329</v>
      </c>
      <c r="P20" s="266">
        <v>10274759.16317128</v>
      </c>
      <c r="Q20" s="22"/>
      <c r="R20" s="4"/>
      <c r="T20" s="111"/>
      <c r="U20" s="98"/>
    </row>
    <row r="21" spans="1:21" s="3" customFormat="1">
      <c r="A21" s="21"/>
      <c r="B21" s="269" t="s">
        <v>14</v>
      </c>
      <c r="C21" s="30">
        <v>1012596423</v>
      </c>
      <c r="D21" s="30">
        <v>1173386136</v>
      </c>
      <c r="E21" s="30">
        <v>1063022285</v>
      </c>
      <c r="F21" s="30">
        <v>1003915743</v>
      </c>
      <c r="G21" s="30">
        <v>0</v>
      </c>
      <c r="H21" s="30">
        <v>0</v>
      </c>
      <c r="I21" s="30">
        <v>0</v>
      </c>
      <c r="J21" s="30">
        <v>0</v>
      </c>
      <c r="K21" s="30">
        <v>0</v>
      </c>
      <c r="L21" s="30">
        <v>0</v>
      </c>
      <c r="M21" s="30">
        <v>0</v>
      </c>
      <c r="N21" s="30">
        <v>0</v>
      </c>
      <c r="O21" s="30">
        <v>4252920587</v>
      </c>
      <c r="P21" s="268">
        <v>6126199.5481904522</v>
      </c>
      <c r="Q21" s="22"/>
      <c r="R21" s="4"/>
      <c r="T21" s="111"/>
      <c r="U21" s="98"/>
    </row>
    <row r="22" spans="1:21" s="3" customFormat="1">
      <c r="A22" s="21"/>
      <c r="B22" s="192" t="s">
        <v>38</v>
      </c>
      <c r="C22" s="27">
        <v>641767274</v>
      </c>
      <c r="D22" s="27">
        <v>671184178</v>
      </c>
      <c r="E22" s="27">
        <v>628010154</v>
      </c>
      <c r="F22" s="27">
        <v>618178025</v>
      </c>
      <c r="G22" s="27">
        <v>0</v>
      </c>
      <c r="H22" s="27">
        <v>0</v>
      </c>
      <c r="I22" s="27">
        <v>0</v>
      </c>
      <c r="J22" s="27">
        <v>0</v>
      </c>
      <c r="K22" s="27">
        <v>0</v>
      </c>
      <c r="L22" s="27">
        <v>0</v>
      </c>
      <c r="M22" s="27">
        <v>0</v>
      </c>
      <c r="N22" s="27">
        <v>0</v>
      </c>
      <c r="O22" s="27">
        <v>2559139631</v>
      </c>
      <c r="P22" s="266">
        <v>3685705.8648417592</v>
      </c>
      <c r="Q22" s="22"/>
      <c r="R22" s="4"/>
      <c r="T22" s="111"/>
      <c r="U22" s="98"/>
    </row>
    <row r="23" spans="1:21" s="3" customFormat="1">
      <c r="A23" s="21"/>
      <c r="B23" s="269" t="s">
        <v>120</v>
      </c>
      <c r="C23" s="30">
        <v>331735080</v>
      </c>
      <c r="D23" s="30">
        <v>357704712</v>
      </c>
      <c r="E23" s="30">
        <v>289658094</v>
      </c>
      <c r="F23" s="30">
        <v>284819809</v>
      </c>
      <c r="G23" s="30">
        <v>0</v>
      </c>
      <c r="H23" s="30">
        <v>0</v>
      </c>
      <c r="I23" s="30">
        <v>0</v>
      </c>
      <c r="J23" s="30">
        <v>0</v>
      </c>
      <c r="K23" s="30">
        <v>0</v>
      </c>
      <c r="L23" s="30">
        <v>0</v>
      </c>
      <c r="M23" s="30">
        <v>0</v>
      </c>
      <c r="N23" s="30">
        <v>0</v>
      </c>
      <c r="O23" s="30">
        <v>1263917695</v>
      </c>
      <c r="P23" s="268">
        <v>1817367.8782934574</v>
      </c>
      <c r="Q23" s="22"/>
      <c r="R23" s="4"/>
      <c r="T23" s="111"/>
      <c r="U23" s="98"/>
    </row>
    <row r="24" spans="1:21" s="3" customFormat="1">
      <c r="A24" s="21"/>
      <c r="B24" s="192" t="s">
        <v>118</v>
      </c>
      <c r="C24" s="27">
        <v>388282181</v>
      </c>
      <c r="D24" s="27">
        <v>376598655</v>
      </c>
      <c r="E24" s="27">
        <v>413218855</v>
      </c>
      <c r="F24" s="27">
        <v>339855470</v>
      </c>
      <c r="G24" s="27">
        <v>0</v>
      </c>
      <c r="H24" s="27">
        <v>0</v>
      </c>
      <c r="I24" s="27">
        <v>0</v>
      </c>
      <c r="J24" s="27">
        <v>0</v>
      </c>
      <c r="K24" s="27">
        <v>0</v>
      </c>
      <c r="L24" s="27">
        <v>0</v>
      </c>
      <c r="M24" s="27">
        <v>0</v>
      </c>
      <c r="N24" s="27">
        <v>0</v>
      </c>
      <c r="O24" s="27">
        <v>1517955161</v>
      </c>
      <c r="P24" s="266">
        <v>2185835.228052502</v>
      </c>
      <c r="Q24" s="22"/>
      <c r="R24" s="4"/>
      <c r="T24" s="111"/>
      <c r="U24" s="98"/>
    </row>
    <row r="25" spans="1:21" s="3" customFormat="1">
      <c r="A25" s="21"/>
      <c r="B25" s="269" t="s">
        <v>15</v>
      </c>
      <c r="C25" s="30">
        <v>1488270244</v>
      </c>
      <c r="D25" s="30">
        <v>1271533765</v>
      </c>
      <c r="E25" s="30">
        <v>1461683433</v>
      </c>
      <c r="F25" s="30">
        <v>1497855728</v>
      </c>
      <c r="G25" s="30">
        <v>0</v>
      </c>
      <c r="H25" s="30">
        <v>0</v>
      </c>
      <c r="I25" s="30">
        <v>0</v>
      </c>
      <c r="J25" s="30">
        <v>0</v>
      </c>
      <c r="K25" s="30">
        <v>0</v>
      </c>
      <c r="L25" s="30">
        <v>0</v>
      </c>
      <c r="M25" s="30">
        <v>0</v>
      </c>
      <c r="N25" s="30">
        <v>0</v>
      </c>
      <c r="O25" s="30">
        <v>5719343170</v>
      </c>
      <c r="P25" s="268">
        <v>8246259.6246203035</v>
      </c>
      <c r="Q25" s="22"/>
      <c r="R25" s="4"/>
      <c r="T25" s="111"/>
      <c r="U25" s="98"/>
    </row>
    <row r="26" spans="1:21" s="3" customFormat="1">
      <c r="A26" s="21"/>
      <c r="B26" s="270" t="s">
        <v>7</v>
      </c>
      <c r="C26" s="82">
        <v>25784715576</v>
      </c>
      <c r="D26" s="82">
        <v>23932841736</v>
      </c>
      <c r="E26" s="82">
        <v>25472973952</v>
      </c>
      <c r="F26" s="82">
        <v>25472226257</v>
      </c>
      <c r="G26" s="82">
        <v>0</v>
      </c>
      <c r="H26" s="82">
        <v>0</v>
      </c>
      <c r="I26" s="82">
        <v>0</v>
      </c>
      <c r="J26" s="82">
        <v>0</v>
      </c>
      <c r="K26" s="82">
        <v>0</v>
      </c>
      <c r="L26" s="82">
        <v>0</v>
      </c>
      <c r="M26" s="82">
        <v>0</v>
      </c>
      <c r="N26" s="82">
        <v>0</v>
      </c>
      <c r="O26" s="82">
        <v>100662757521</v>
      </c>
      <c r="P26" s="271">
        <v>145075816.04496032</v>
      </c>
      <c r="Q26" s="22"/>
      <c r="R26" s="4"/>
      <c r="T26" s="111"/>
      <c r="U26" s="98"/>
    </row>
    <row r="27" spans="1:21" s="3" customFormat="1" ht="18" customHeight="1">
      <c r="A27" s="21"/>
      <c r="B27" s="270" t="s">
        <v>8</v>
      </c>
      <c r="C27" s="82">
        <v>35715375.82381051</v>
      </c>
      <c r="D27" s="82">
        <v>33991651.141915686</v>
      </c>
      <c r="E27" s="82">
        <v>37346568.463647425</v>
      </c>
      <c r="F27" s="82">
        <v>38022220.615586698</v>
      </c>
      <c r="G27" s="82">
        <v>0</v>
      </c>
      <c r="H27" s="82">
        <v>0</v>
      </c>
      <c r="I27" s="82">
        <v>0</v>
      </c>
      <c r="J27" s="82">
        <v>0</v>
      </c>
      <c r="K27" s="82">
        <v>0</v>
      </c>
      <c r="L27" s="82">
        <v>0</v>
      </c>
      <c r="M27" s="82">
        <v>0</v>
      </c>
      <c r="N27" s="82">
        <v>0</v>
      </c>
      <c r="O27" s="82">
        <v>145075816.04496032</v>
      </c>
      <c r="P27" s="271"/>
      <c r="Q27" s="22"/>
      <c r="R27" s="4"/>
      <c r="U27" s="98"/>
    </row>
    <row r="28" spans="1:21" ht="18" customHeight="1">
      <c r="A28" s="21"/>
      <c r="B28" s="272" t="s">
        <v>30</v>
      </c>
      <c r="C28" s="202">
        <v>721.95</v>
      </c>
      <c r="D28" s="202">
        <v>704.08</v>
      </c>
      <c r="E28" s="202">
        <v>682.07</v>
      </c>
      <c r="F28" s="273">
        <v>669.93000000000006</v>
      </c>
      <c r="G28" s="274">
        <v>0</v>
      </c>
      <c r="H28" s="274">
        <v>0</v>
      </c>
      <c r="I28" s="273">
        <v>1</v>
      </c>
      <c r="J28" s="273">
        <v>1</v>
      </c>
      <c r="K28" s="273">
        <v>1</v>
      </c>
      <c r="L28" s="273">
        <v>1</v>
      </c>
      <c r="M28" s="273">
        <v>1</v>
      </c>
      <c r="N28" s="273">
        <v>1</v>
      </c>
      <c r="O28" s="273"/>
      <c r="P28" s="275"/>
      <c r="Q28" s="23"/>
    </row>
    <row r="29" spans="1:21" ht="16.5" customHeight="1">
      <c r="A29" s="21"/>
      <c r="B29" s="235" t="s">
        <v>165</v>
      </c>
      <c r="Q29" s="24"/>
    </row>
    <row r="30" spans="1:21" ht="22.5" customHeight="1">
      <c r="O30" s="183"/>
    </row>
    <row r="31" spans="1:21" ht="15" customHeight="1">
      <c r="O31" s="184"/>
    </row>
    <row r="32" spans="1:21" ht="15" customHeight="1"/>
    <row r="33" ht="15" customHeight="1"/>
  </sheetData>
  <mergeCells count="1">
    <mergeCell ref="B8:P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topLeftCell="A7" zoomScale="130" zoomScaleNormal="130" zoomScalePageLayoutView="90" workbookViewId="0">
      <selection activeCell="P28" sqref="B8:P28"/>
    </sheetView>
  </sheetViews>
  <sheetFormatPr baseColWidth="10" defaultRowHeight="15"/>
  <cols>
    <col min="1" max="1" width="4.140625" style="33" customWidth="1"/>
    <col min="2" max="2" width="19.42578125" bestFit="1" customWidth="1"/>
    <col min="3" max="4" width="10.28515625" customWidth="1"/>
    <col min="5" max="5" width="12.42578125" customWidth="1"/>
    <col min="6" max="6" width="12" customWidth="1"/>
    <col min="7" max="8" width="10.28515625" customWidth="1"/>
    <col min="9" max="9" width="10.28515625" hidden="1" customWidth="1"/>
    <col min="10" max="14" width="10.42578125" hidden="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16" t="s">
        <v>56</v>
      </c>
      <c r="C8" s="317"/>
      <c r="D8" s="317"/>
      <c r="E8" s="317"/>
      <c r="F8" s="317"/>
      <c r="G8" s="317"/>
      <c r="H8" s="317"/>
      <c r="I8" s="317"/>
      <c r="J8" s="317"/>
      <c r="K8" s="317"/>
      <c r="L8" s="317"/>
      <c r="M8" s="317"/>
      <c r="N8" s="317"/>
      <c r="O8" s="317"/>
      <c r="P8" s="318"/>
      <c r="Q8" s="38"/>
      <c r="R8" s="7"/>
    </row>
    <row r="9" spans="1:19" s="1" customFormat="1" ht="11.25" customHeight="1">
      <c r="A9" s="6"/>
      <c r="B9" s="287" t="s">
        <v>11</v>
      </c>
      <c r="C9" s="40" t="s">
        <v>40</v>
      </c>
      <c r="D9" s="40" t="s">
        <v>41</v>
      </c>
      <c r="E9" s="40" t="s">
        <v>42</v>
      </c>
      <c r="F9" s="40" t="s">
        <v>43</v>
      </c>
      <c r="G9" s="40" t="s">
        <v>44</v>
      </c>
      <c r="H9" s="40" t="s">
        <v>45</v>
      </c>
      <c r="I9" s="40" t="s">
        <v>46</v>
      </c>
      <c r="J9" s="40" t="s">
        <v>47</v>
      </c>
      <c r="K9" s="40" t="s">
        <v>48</v>
      </c>
      <c r="L9" s="40" t="s">
        <v>73</v>
      </c>
      <c r="M9" s="40" t="s">
        <v>0</v>
      </c>
      <c r="N9" s="40" t="s">
        <v>1</v>
      </c>
      <c r="O9" s="40" t="s">
        <v>32</v>
      </c>
      <c r="P9" s="288" t="s">
        <v>33</v>
      </c>
      <c r="Q9" s="23"/>
      <c r="R9" s="6"/>
    </row>
    <row r="10" spans="1:19" s="1" customFormat="1" ht="9">
      <c r="A10" s="6"/>
      <c r="B10" s="133" t="s">
        <v>34</v>
      </c>
      <c r="C10" s="37">
        <v>173739544.59999999</v>
      </c>
      <c r="D10" s="37">
        <v>155373881.19999999</v>
      </c>
      <c r="E10" s="37">
        <v>168002519.19999999</v>
      </c>
      <c r="F10" s="37">
        <v>170561319.59999999</v>
      </c>
      <c r="G10" s="37">
        <v>0</v>
      </c>
      <c r="H10" s="37">
        <v>0</v>
      </c>
      <c r="I10" s="37">
        <v>0</v>
      </c>
      <c r="J10" s="37">
        <v>0</v>
      </c>
      <c r="K10" s="37">
        <v>0</v>
      </c>
      <c r="L10" s="37">
        <v>0</v>
      </c>
      <c r="M10" s="37">
        <v>0</v>
      </c>
      <c r="N10" s="37">
        <v>0</v>
      </c>
      <c r="O10" s="37">
        <v>667677264.5999999</v>
      </c>
      <c r="P10" s="119">
        <v>962238.06963475095</v>
      </c>
      <c r="Q10" s="23"/>
      <c r="R10" s="6"/>
    </row>
    <row r="11" spans="1:19" s="3" customFormat="1" ht="9">
      <c r="A11" s="6"/>
      <c r="B11" s="289" t="s">
        <v>3</v>
      </c>
      <c r="C11" s="39">
        <v>409860821.39999998</v>
      </c>
      <c r="D11" s="39">
        <v>379588373.60000002</v>
      </c>
      <c r="E11" s="39">
        <v>375278461.19999999</v>
      </c>
      <c r="F11" s="39">
        <v>382791270</v>
      </c>
      <c r="G11" s="39">
        <v>0</v>
      </c>
      <c r="H11" s="39">
        <v>0</v>
      </c>
      <c r="I11" s="39">
        <v>0</v>
      </c>
      <c r="J11" s="39">
        <v>0</v>
      </c>
      <c r="K11" s="39">
        <v>0</v>
      </c>
      <c r="L11" s="39">
        <v>0</v>
      </c>
      <c r="M11" s="39">
        <v>0</v>
      </c>
      <c r="N11" s="39">
        <v>0</v>
      </c>
      <c r="O11" s="39">
        <v>1547518926.2</v>
      </c>
      <c r="P11" s="290">
        <v>2228435.5013168538</v>
      </c>
      <c r="Q11" s="22"/>
      <c r="R11" s="6"/>
      <c r="S11" s="1"/>
    </row>
    <row r="12" spans="1:19" s="3" customFormat="1" ht="9">
      <c r="A12" s="6"/>
      <c r="B12" s="192" t="s">
        <v>76</v>
      </c>
      <c r="C12" s="37">
        <v>129934508</v>
      </c>
      <c r="D12" s="37">
        <v>112866333.2</v>
      </c>
      <c r="E12" s="37">
        <v>136444429.40000001</v>
      </c>
      <c r="F12" s="37">
        <v>138682400</v>
      </c>
      <c r="G12" s="37">
        <v>0</v>
      </c>
      <c r="H12" s="37">
        <v>0</v>
      </c>
      <c r="I12" s="37">
        <v>0</v>
      </c>
      <c r="J12" s="37">
        <v>0</v>
      </c>
      <c r="K12" s="37">
        <v>0</v>
      </c>
      <c r="L12" s="37">
        <v>0</v>
      </c>
      <c r="M12" s="37">
        <v>0</v>
      </c>
      <c r="N12" s="37">
        <v>0</v>
      </c>
      <c r="O12" s="37">
        <v>517927670.60000002</v>
      </c>
      <c r="P12" s="119">
        <v>747335.33401979285</v>
      </c>
      <c r="Q12" s="22"/>
      <c r="R12" s="6"/>
      <c r="S12" s="1"/>
    </row>
    <row r="13" spans="1:19" s="3" customFormat="1" ht="9">
      <c r="A13" s="6"/>
      <c r="B13" s="289" t="s">
        <v>35</v>
      </c>
      <c r="C13" s="39">
        <v>121018275.8</v>
      </c>
      <c r="D13" s="39">
        <v>124203304.2</v>
      </c>
      <c r="E13" s="39">
        <v>99291069</v>
      </c>
      <c r="F13" s="39">
        <v>88230526</v>
      </c>
      <c r="G13" s="39">
        <v>0</v>
      </c>
      <c r="H13" s="39">
        <v>0</v>
      </c>
      <c r="I13" s="39">
        <v>0</v>
      </c>
      <c r="J13" s="39">
        <v>0</v>
      </c>
      <c r="K13" s="39">
        <v>0</v>
      </c>
      <c r="L13" s="39">
        <v>0</v>
      </c>
      <c r="M13" s="39">
        <v>0</v>
      </c>
      <c r="N13" s="39">
        <v>0</v>
      </c>
      <c r="O13" s="39">
        <v>432743175</v>
      </c>
      <c r="P13" s="290">
        <v>621306.29917958332</v>
      </c>
      <c r="Q13" s="22"/>
      <c r="R13" s="6"/>
      <c r="S13" s="1"/>
    </row>
    <row r="14" spans="1:19" s="3" customFormat="1" ht="9">
      <c r="A14" s="6"/>
      <c r="B14" s="191" t="s">
        <v>104</v>
      </c>
      <c r="C14" s="37">
        <v>554266751</v>
      </c>
      <c r="D14" s="37">
        <v>478852225.80000001</v>
      </c>
      <c r="E14" s="37">
        <v>569246849.60000002</v>
      </c>
      <c r="F14" s="37">
        <v>479542018.39999998</v>
      </c>
      <c r="G14" s="37">
        <v>0</v>
      </c>
      <c r="H14" s="37">
        <v>0</v>
      </c>
      <c r="I14" s="37">
        <v>0</v>
      </c>
      <c r="J14" s="37">
        <v>0</v>
      </c>
      <c r="K14" s="37">
        <v>0</v>
      </c>
      <c r="L14" s="37">
        <v>0</v>
      </c>
      <c r="M14" s="37">
        <v>0</v>
      </c>
      <c r="N14" s="37">
        <v>0</v>
      </c>
      <c r="O14" s="37">
        <v>2081907844.8000002</v>
      </c>
      <c r="P14" s="119">
        <v>2998242.4637627024</v>
      </c>
      <c r="Q14" s="22"/>
      <c r="R14" s="6"/>
      <c r="S14" s="1"/>
    </row>
    <row r="15" spans="1:19" s="3" customFormat="1" ht="9">
      <c r="A15" s="6"/>
      <c r="B15" s="289" t="s">
        <v>16</v>
      </c>
      <c r="C15" s="39">
        <v>1127496497.5999999</v>
      </c>
      <c r="D15" s="39">
        <v>1007637581.4</v>
      </c>
      <c r="E15" s="39">
        <v>1085623573.2</v>
      </c>
      <c r="F15" s="39">
        <v>1154566141.2</v>
      </c>
      <c r="G15" s="39">
        <v>0</v>
      </c>
      <c r="H15" s="39">
        <v>0</v>
      </c>
      <c r="I15" s="39">
        <v>0</v>
      </c>
      <c r="J15" s="39">
        <v>0</v>
      </c>
      <c r="K15" s="39">
        <v>0</v>
      </c>
      <c r="L15" s="39">
        <v>0</v>
      </c>
      <c r="M15" s="39">
        <v>0</v>
      </c>
      <c r="N15" s="39">
        <v>0</v>
      </c>
      <c r="O15" s="39">
        <v>4375323793.3999996</v>
      </c>
      <c r="P15" s="290">
        <v>6307951.5635767085</v>
      </c>
      <c r="Q15" s="22"/>
      <c r="R15" s="6"/>
      <c r="S15" s="1"/>
    </row>
    <row r="16" spans="1:19" s="3" customFormat="1" ht="9">
      <c r="A16" s="6"/>
      <c r="B16" s="133" t="s">
        <v>4</v>
      </c>
      <c r="C16" s="37">
        <v>86724886.799999997</v>
      </c>
      <c r="D16" s="37">
        <v>96200152.200000003</v>
      </c>
      <c r="E16" s="37">
        <v>97805701.200000003</v>
      </c>
      <c r="F16" s="37">
        <v>86679329.200000003</v>
      </c>
      <c r="G16" s="37">
        <v>0</v>
      </c>
      <c r="H16" s="37">
        <v>0</v>
      </c>
      <c r="I16" s="37">
        <v>0</v>
      </c>
      <c r="J16" s="37">
        <v>0</v>
      </c>
      <c r="K16" s="37">
        <v>0</v>
      </c>
      <c r="L16" s="37">
        <v>0</v>
      </c>
      <c r="M16" s="37">
        <v>0</v>
      </c>
      <c r="N16" s="37">
        <v>0</v>
      </c>
      <c r="O16" s="37">
        <v>367410069.39999998</v>
      </c>
      <c r="P16" s="119">
        <v>529539.35986424389</v>
      </c>
      <c r="Q16" s="22"/>
      <c r="R16" s="6"/>
      <c r="S16" s="1"/>
    </row>
    <row r="17" spans="1:19" s="3" customFormat="1" ht="9">
      <c r="A17" s="6"/>
      <c r="B17" s="289" t="s">
        <v>5</v>
      </c>
      <c r="C17" s="39">
        <v>148623105.80000001</v>
      </c>
      <c r="D17" s="39">
        <v>136004602</v>
      </c>
      <c r="E17" s="39">
        <v>158633439.40000001</v>
      </c>
      <c r="F17" s="39">
        <v>166011601</v>
      </c>
      <c r="G17" s="39">
        <v>0</v>
      </c>
      <c r="H17" s="39">
        <v>0</v>
      </c>
      <c r="I17" s="39">
        <v>0</v>
      </c>
      <c r="J17" s="39">
        <v>0</v>
      </c>
      <c r="K17" s="39">
        <v>0</v>
      </c>
      <c r="L17" s="39">
        <v>0</v>
      </c>
      <c r="M17" s="39">
        <v>0</v>
      </c>
      <c r="N17" s="39">
        <v>0</v>
      </c>
      <c r="O17" s="39">
        <v>609272748.20000005</v>
      </c>
      <c r="P17" s="290">
        <v>879410.7163719174</v>
      </c>
      <c r="Q17" s="22"/>
      <c r="R17" s="6"/>
      <c r="S17" s="1"/>
    </row>
    <row r="18" spans="1:19" s="3" customFormat="1" ht="9">
      <c r="A18" s="6"/>
      <c r="B18" s="133" t="s">
        <v>6</v>
      </c>
      <c r="C18" s="37">
        <v>512291185.19999999</v>
      </c>
      <c r="D18" s="37">
        <v>473599319.19999999</v>
      </c>
      <c r="E18" s="37">
        <v>531448408</v>
      </c>
      <c r="F18" s="37">
        <v>512171954.19999999</v>
      </c>
      <c r="G18" s="37">
        <v>0</v>
      </c>
      <c r="H18" s="37">
        <v>0</v>
      </c>
      <c r="I18" s="37">
        <v>0</v>
      </c>
      <c r="J18" s="37">
        <v>0</v>
      </c>
      <c r="K18" s="37">
        <v>0</v>
      </c>
      <c r="L18" s="37">
        <v>0</v>
      </c>
      <c r="M18" s="37">
        <v>0</v>
      </c>
      <c r="N18" s="37">
        <v>0</v>
      </c>
      <c r="O18" s="37">
        <v>2029510866.6000001</v>
      </c>
      <c r="P18" s="119">
        <v>2925929.1058330685</v>
      </c>
      <c r="Q18" s="22"/>
      <c r="R18" s="6"/>
      <c r="S18" s="1"/>
    </row>
    <row r="19" spans="1:19" s="3" customFormat="1" ht="9">
      <c r="A19" s="6"/>
      <c r="B19" s="289" t="s">
        <v>12</v>
      </c>
      <c r="C19" s="39">
        <v>60444839.200000003</v>
      </c>
      <c r="D19" s="39">
        <v>60076392.600000001</v>
      </c>
      <c r="E19" s="39">
        <v>63767432.200000003</v>
      </c>
      <c r="F19" s="39">
        <v>64271409.399999999</v>
      </c>
      <c r="G19" s="39">
        <v>0</v>
      </c>
      <c r="H19" s="39">
        <v>0</v>
      </c>
      <c r="I19" s="39">
        <v>0</v>
      </c>
      <c r="J19" s="39">
        <v>0</v>
      </c>
      <c r="K19" s="39">
        <v>0</v>
      </c>
      <c r="L19" s="39">
        <v>0</v>
      </c>
      <c r="M19" s="39">
        <v>0</v>
      </c>
      <c r="N19" s="39">
        <v>0</v>
      </c>
      <c r="O19" s="39">
        <v>248560073.40000001</v>
      </c>
      <c r="P19" s="290">
        <v>358479.03864394332</v>
      </c>
      <c r="Q19" s="22"/>
      <c r="R19" s="6"/>
      <c r="S19" s="1"/>
    </row>
    <row r="20" spans="1:19" s="3" customFormat="1" ht="9">
      <c r="A20" s="6"/>
      <c r="B20" s="133" t="s">
        <v>13</v>
      </c>
      <c r="C20" s="37">
        <v>295471024.39999998</v>
      </c>
      <c r="D20" s="37">
        <v>291486981.60000002</v>
      </c>
      <c r="E20" s="37">
        <v>283779365.39999998</v>
      </c>
      <c r="F20" s="37">
        <v>295246179.39999998</v>
      </c>
      <c r="G20" s="37">
        <v>0</v>
      </c>
      <c r="H20" s="37">
        <v>0</v>
      </c>
      <c r="I20" s="37">
        <v>0</v>
      </c>
      <c r="J20" s="37">
        <v>0</v>
      </c>
      <c r="K20" s="37">
        <v>0</v>
      </c>
      <c r="L20" s="37">
        <v>0</v>
      </c>
      <c r="M20" s="37">
        <v>0</v>
      </c>
      <c r="N20" s="37">
        <v>0</v>
      </c>
      <c r="O20" s="37">
        <v>1165983550.8</v>
      </c>
      <c r="P20" s="119">
        <v>1680033.0079694979</v>
      </c>
      <c r="Q20" s="22"/>
      <c r="R20" s="6"/>
      <c r="S20" s="1"/>
    </row>
    <row r="21" spans="1:19" s="3" customFormat="1" ht="9">
      <c r="A21" s="6"/>
      <c r="B21" s="289" t="s">
        <v>14</v>
      </c>
      <c r="C21" s="39">
        <v>170184272.80000001</v>
      </c>
      <c r="D21" s="39">
        <v>197207754</v>
      </c>
      <c r="E21" s="39">
        <v>178659207.59999999</v>
      </c>
      <c r="F21" s="39">
        <v>168725335</v>
      </c>
      <c r="G21" s="39">
        <v>0</v>
      </c>
      <c r="H21" s="39">
        <v>0</v>
      </c>
      <c r="I21" s="39">
        <v>0</v>
      </c>
      <c r="J21" s="39">
        <v>0</v>
      </c>
      <c r="K21" s="39">
        <v>0</v>
      </c>
      <c r="L21" s="39">
        <v>0</v>
      </c>
      <c r="M21" s="39">
        <v>0</v>
      </c>
      <c r="N21" s="39">
        <v>0</v>
      </c>
      <c r="O21" s="39">
        <v>714776569.39999998</v>
      </c>
      <c r="P21" s="290">
        <v>1029613.3696695603</v>
      </c>
      <c r="Q21" s="22"/>
      <c r="R21" s="6"/>
      <c r="S21" s="1"/>
    </row>
    <row r="22" spans="1:19" s="3" customFormat="1" ht="9">
      <c r="A22" s="6"/>
      <c r="B22" s="133" t="s">
        <v>38</v>
      </c>
      <c r="C22" s="37">
        <v>106565725.40000001</v>
      </c>
      <c r="D22" s="37">
        <v>111450414.8</v>
      </c>
      <c r="E22" s="37">
        <v>104281349.8</v>
      </c>
      <c r="F22" s="37">
        <v>102108464.40000001</v>
      </c>
      <c r="G22" s="37">
        <v>0</v>
      </c>
      <c r="H22" s="37">
        <v>0</v>
      </c>
      <c r="I22" s="37">
        <v>0</v>
      </c>
      <c r="J22" s="37">
        <v>0</v>
      </c>
      <c r="K22" s="37">
        <v>0</v>
      </c>
      <c r="L22" s="37">
        <v>0</v>
      </c>
      <c r="M22" s="37">
        <v>0</v>
      </c>
      <c r="N22" s="37">
        <v>0</v>
      </c>
      <c r="O22" s="37">
        <v>424405954.39999998</v>
      </c>
      <c r="P22" s="119">
        <v>611206.57010131725</v>
      </c>
      <c r="Q22" s="22"/>
      <c r="R22" s="6"/>
      <c r="S22" s="1"/>
    </row>
    <row r="23" spans="1:19" s="3" customFormat="1" ht="9">
      <c r="A23" s="6"/>
      <c r="B23" s="289" t="s">
        <v>120</v>
      </c>
      <c r="C23" s="39">
        <v>55753795</v>
      </c>
      <c r="D23" s="39">
        <v>60118439</v>
      </c>
      <c r="E23" s="39">
        <v>48682032.600000001</v>
      </c>
      <c r="F23" s="39">
        <v>47868875.399999999</v>
      </c>
      <c r="G23" s="39">
        <v>0</v>
      </c>
      <c r="H23" s="39">
        <v>0</v>
      </c>
      <c r="I23" s="39">
        <v>0</v>
      </c>
      <c r="J23" s="39">
        <v>0</v>
      </c>
      <c r="K23" s="39">
        <v>0</v>
      </c>
      <c r="L23" s="39">
        <v>0</v>
      </c>
      <c r="M23" s="39">
        <v>0</v>
      </c>
      <c r="N23" s="39">
        <v>0</v>
      </c>
      <c r="O23" s="39">
        <v>212423142</v>
      </c>
      <c r="P23" s="290">
        <v>305439.97951503797</v>
      </c>
      <c r="Q23" s="22"/>
      <c r="R23" s="6"/>
      <c r="S23" s="1"/>
    </row>
    <row r="24" spans="1:19" s="3" customFormat="1" ht="9">
      <c r="A24" s="6"/>
      <c r="B24" s="133" t="s">
        <v>118</v>
      </c>
      <c r="C24" s="37">
        <v>65257509.399999999</v>
      </c>
      <c r="D24" s="37">
        <v>63293891.600000001</v>
      </c>
      <c r="E24" s="37">
        <v>69448547</v>
      </c>
      <c r="F24" s="37">
        <v>57118566.399999999</v>
      </c>
      <c r="G24" s="37">
        <v>0</v>
      </c>
      <c r="H24" s="37">
        <v>0</v>
      </c>
      <c r="I24" s="37">
        <v>0</v>
      </c>
      <c r="J24" s="37">
        <v>0</v>
      </c>
      <c r="K24" s="37">
        <v>0</v>
      </c>
      <c r="L24" s="37">
        <v>0</v>
      </c>
      <c r="M24" s="37">
        <v>0</v>
      </c>
      <c r="N24" s="37">
        <v>0</v>
      </c>
      <c r="O24" s="37">
        <v>255118514.40000001</v>
      </c>
      <c r="P24" s="119">
        <v>367367.26514121343</v>
      </c>
      <c r="Q24" s="22"/>
      <c r="R24" s="6"/>
      <c r="S24" s="1"/>
    </row>
    <row r="25" spans="1:19" s="3" customFormat="1" ht="9">
      <c r="A25" s="6"/>
      <c r="B25" s="289" t="s">
        <v>15</v>
      </c>
      <c r="C25" s="39">
        <v>243626087</v>
      </c>
      <c r="D25" s="39">
        <v>208146871.80000001</v>
      </c>
      <c r="E25" s="39">
        <v>239273893</v>
      </c>
      <c r="F25" s="39">
        <v>241167359.19999999</v>
      </c>
      <c r="G25" s="39">
        <v>0</v>
      </c>
      <c r="H25" s="39">
        <v>0</v>
      </c>
      <c r="I25" s="39">
        <v>0</v>
      </c>
      <c r="J25" s="39">
        <v>0</v>
      </c>
      <c r="K25" s="39">
        <v>0</v>
      </c>
      <c r="L25" s="39">
        <v>0</v>
      </c>
      <c r="M25" s="39">
        <v>0</v>
      </c>
      <c r="N25" s="39">
        <v>0</v>
      </c>
      <c r="O25" s="39">
        <v>932214211</v>
      </c>
      <c r="P25" s="290">
        <v>1343879.5709437774</v>
      </c>
      <c r="Q25" s="22"/>
      <c r="R25" s="6"/>
      <c r="S25" s="1"/>
    </row>
    <row r="26" spans="1:19" s="3" customFormat="1" ht="9">
      <c r="A26" s="6"/>
      <c r="B26" s="282" t="s">
        <v>2</v>
      </c>
      <c r="C26" s="88">
        <v>4261258829.4000001</v>
      </c>
      <c r="D26" s="88">
        <v>3956106518.1999998</v>
      </c>
      <c r="E26" s="88">
        <v>4209666277.8000002</v>
      </c>
      <c r="F26" s="88">
        <v>4155742748.7999997</v>
      </c>
      <c r="G26" s="88">
        <v>0</v>
      </c>
      <c r="H26" s="88">
        <v>0</v>
      </c>
      <c r="I26" s="88">
        <v>0</v>
      </c>
      <c r="J26" s="88">
        <v>0</v>
      </c>
      <c r="K26" s="88">
        <v>0</v>
      </c>
      <c r="L26" s="88">
        <v>0</v>
      </c>
      <c r="M26" s="88">
        <v>0</v>
      </c>
      <c r="N26" s="88">
        <v>0</v>
      </c>
      <c r="O26" s="88">
        <v>16582774374.199999</v>
      </c>
      <c r="P26" s="283">
        <v>23896407.215543974</v>
      </c>
      <c r="Q26" s="22"/>
      <c r="R26" s="6"/>
      <c r="S26" s="1"/>
    </row>
    <row r="27" spans="1:19" s="3" customFormat="1" ht="18" customHeight="1">
      <c r="A27" s="6"/>
      <c r="B27" s="282" t="s">
        <v>8</v>
      </c>
      <c r="C27" s="88">
        <v>5902429.2948265113</v>
      </c>
      <c r="D27" s="88">
        <v>5618830.9825587999</v>
      </c>
      <c r="E27" s="88">
        <v>6171897.7198821232</v>
      </c>
      <c r="F27" s="88">
        <v>6203249.2182765352</v>
      </c>
      <c r="G27" s="88">
        <v>0</v>
      </c>
      <c r="H27" s="88">
        <v>0</v>
      </c>
      <c r="I27" s="88">
        <v>0</v>
      </c>
      <c r="J27" s="88">
        <v>0</v>
      </c>
      <c r="K27" s="88">
        <v>0</v>
      </c>
      <c r="L27" s="88">
        <v>0</v>
      </c>
      <c r="M27" s="88">
        <v>0</v>
      </c>
      <c r="N27" s="88">
        <v>0</v>
      </c>
      <c r="O27" s="88">
        <v>23896407.215543967</v>
      </c>
      <c r="P27" s="283"/>
      <c r="Q27" s="22"/>
      <c r="R27" s="6"/>
      <c r="S27" s="1"/>
    </row>
    <row r="28" spans="1:19" s="1" customFormat="1" ht="18" customHeight="1">
      <c r="A28" s="6"/>
      <c r="B28" s="284" t="s">
        <v>30</v>
      </c>
      <c r="C28" s="202">
        <v>721.95</v>
      </c>
      <c r="D28" s="202">
        <v>704.08</v>
      </c>
      <c r="E28" s="202">
        <v>682.07</v>
      </c>
      <c r="F28" s="202">
        <v>669.93000000000006</v>
      </c>
      <c r="G28" s="202">
        <v>1</v>
      </c>
      <c r="H28" s="202">
        <v>1</v>
      </c>
      <c r="I28" s="202">
        <v>1</v>
      </c>
      <c r="J28" s="202">
        <v>1</v>
      </c>
      <c r="K28" s="202">
        <v>1</v>
      </c>
      <c r="L28" s="202">
        <v>1</v>
      </c>
      <c r="M28" s="202">
        <v>1</v>
      </c>
      <c r="N28" s="202">
        <v>1</v>
      </c>
      <c r="O28" s="285"/>
      <c r="P28" s="286"/>
      <c r="Q28" s="23"/>
      <c r="R28" s="6"/>
    </row>
    <row r="29" spans="1:19" s="1" customFormat="1" ht="16.5" customHeight="1">
      <c r="A29" s="6"/>
      <c r="B29" s="8"/>
      <c r="C29" s="9"/>
      <c r="D29" s="9"/>
      <c r="E29" s="9"/>
      <c r="F29" s="9"/>
      <c r="G29" s="9"/>
      <c r="H29" s="9"/>
      <c r="I29" s="9"/>
      <c r="J29" s="9"/>
      <c r="K29" s="9"/>
      <c r="L29" s="9"/>
      <c r="M29" s="9"/>
      <c r="N29" s="9"/>
      <c r="O29" s="10"/>
      <c r="P29" s="9"/>
      <c r="Q29" s="24"/>
      <c r="R29" s="6"/>
    </row>
    <row r="30" spans="1:19" s="1" customFormat="1" ht="22.5" customHeight="1">
      <c r="A30" s="34"/>
      <c r="B30" s="319" t="s">
        <v>49</v>
      </c>
      <c r="C30" s="320"/>
      <c r="D30" s="320"/>
      <c r="E30" s="320"/>
      <c r="F30" s="320"/>
      <c r="G30" s="320"/>
      <c r="H30" s="320"/>
      <c r="I30" s="320"/>
      <c r="J30" s="320"/>
      <c r="K30" s="320"/>
      <c r="L30" s="320"/>
      <c r="M30" s="320"/>
      <c r="N30" s="320"/>
      <c r="O30" s="320"/>
      <c r="P30" s="321"/>
      <c r="Q30" s="9"/>
      <c r="R30" s="6"/>
    </row>
    <row r="31" spans="1:19" s="1" customFormat="1" ht="22.5" customHeight="1">
      <c r="A31" s="6"/>
      <c r="B31" s="276" t="s">
        <v>11</v>
      </c>
      <c r="C31" s="42" t="s">
        <v>40</v>
      </c>
      <c r="D31" s="42" t="s">
        <v>41</v>
      </c>
      <c r="E31" s="42" t="s">
        <v>42</v>
      </c>
      <c r="F31" s="42" t="s">
        <v>43</v>
      </c>
      <c r="G31" s="42" t="s">
        <v>44</v>
      </c>
      <c r="H31" s="42" t="s">
        <v>45</v>
      </c>
      <c r="I31" s="42" t="s">
        <v>46</v>
      </c>
      <c r="J31" s="42" t="s">
        <v>47</v>
      </c>
      <c r="K31" s="42" t="s">
        <v>48</v>
      </c>
      <c r="L31" s="40" t="s">
        <v>73</v>
      </c>
      <c r="M31" s="42" t="s">
        <v>0</v>
      </c>
      <c r="N31" s="42" t="s">
        <v>1</v>
      </c>
      <c r="O31" s="42" t="s">
        <v>32</v>
      </c>
      <c r="P31" s="277" t="s">
        <v>33</v>
      </c>
      <c r="Q31" s="23"/>
      <c r="R31" s="6"/>
    </row>
    <row r="32" spans="1:19" s="1" customFormat="1" ht="9">
      <c r="A32" s="6"/>
      <c r="B32" s="131" t="s">
        <v>34</v>
      </c>
      <c r="C32" s="36">
        <v>170861870.95798317</v>
      </c>
      <c r="D32" s="36">
        <v>152800400.8655462</v>
      </c>
      <c r="E32" s="36">
        <v>165219868.85714284</v>
      </c>
      <c r="F32" s="36">
        <v>171101640.42016804</v>
      </c>
      <c r="G32" s="36">
        <v>0</v>
      </c>
      <c r="H32" s="36">
        <v>0</v>
      </c>
      <c r="I32" s="36">
        <v>0</v>
      </c>
      <c r="J32" s="36">
        <v>0</v>
      </c>
      <c r="K32" s="36">
        <v>0</v>
      </c>
      <c r="L32" s="36">
        <v>0</v>
      </c>
      <c r="M32" s="36">
        <v>0</v>
      </c>
      <c r="N32" s="36">
        <v>0</v>
      </c>
      <c r="O32" s="106">
        <v>659983781.10084021</v>
      </c>
      <c r="P32" s="278">
        <v>951323.819067245</v>
      </c>
      <c r="Q32" s="23"/>
      <c r="R32" s="6"/>
    </row>
    <row r="33" spans="1:19" s="1" customFormat="1" ht="9">
      <c r="A33" s="6"/>
      <c r="B33" s="124" t="s">
        <v>3</v>
      </c>
      <c r="C33" s="105">
        <v>400584136.17647058</v>
      </c>
      <c r="D33" s="105">
        <v>370996867.24369746</v>
      </c>
      <c r="E33" s="105">
        <v>366784504.17647058</v>
      </c>
      <c r="F33" s="105">
        <v>385632774.48739493</v>
      </c>
      <c r="G33" s="105">
        <v>0</v>
      </c>
      <c r="H33" s="105">
        <v>0</v>
      </c>
      <c r="I33" s="105">
        <v>0</v>
      </c>
      <c r="J33" s="105">
        <v>0</v>
      </c>
      <c r="K33" s="105">
        <v>0</v>
      </c>
      <c r="L33" s="105">
        <v>0</v>
      </c>
      <c r="M33" s="105">
        <v>0</v>
      </c>
      <c r="N33" s="105">
        <v>0</v>
      </c>
      <c r="O33" s="105">
        <v>1523998282.0840335</v>
      </c>
      <c r="P33" s="125">
        <v>2195171.8497216227</v>
      </c>
      <c r="Q33" s="23"/>
      <c r="R33" s="6"/>
    </row>
    <row r="34" spans="1:19" s="3" customFormat="1" ht="9">
      <c r="A34" s="6"/>
      <c r="B34" s="192" t="s">
        <v>76</v>
      </c>
      <c r="C34" s="36">
        <v>130208631.28571427</v>
      </c>
      <c r="D34" s="36">
        <v>113104447.9327731</v>
      </c>
      <c r="E34" s="36">
        <v>136726891.99159664</v>
      </c>
      <c r="F34" s="36">
        <v>140907251.2352941</v>
      </c>
      <c r="G34" s="36">
        <v>0</v>
      </c>
      <c r="H34" s="36">
        <v>0</v>
      </c>
      <c r="I34" s="36">
        <v>0</v>
      </c>
      <c r="J34" s="36">
        <v>0</v>
      </c>
      <c r="K34" s="36">
        <v>0</v>
      </c>
      <c r="L34" s="36">
        <v>0</v>
      </c>
      <c r="M34" s="36">
        <v>0</v>
      </c>
      <c r="N34" s="36">
        <v>0</v>
      </c>
      <c r="O34" s="106">
        <v>520947222.44537812</v>
      </c>
      <c r="P34" s="278">
        <v>751788.3711542103</v>
      </c>
      <c r="Q34" s="22"/>
      <c r="R34" s="6"/>
      <c r="S34" s="1"/>
    </row>
    <row r="35" spans="1:19" s="3" customFormat="1" ht="9">
      <c r="A35" s="6"/>
      <c r="B35" s="124" t="s">
        <v>35</v>
      </c>
      <c r="C35" s="105">
        <v>114967362.00840335</v>
      </c>
      <c r="D35" s="105">
        <v>117993138.99159662</v>
      </c>
      <c r="E35" s="105">
        <v>94326515.462184861</v>
      </c>
      <c r="F35" s="105">
        <v>83818999.74789916</v>
      </c>
      <c r="G35" s="105">
        <v>0</v>
      </c>
      <c r="H35" s="105">
        <v>0</v>
      </c>
      <c r="I35" s="105">
        <v>0</v>
      </c>
      <c r="J35" s="105">
        <v>0</v>
      </c>
      <c r="K35" s="105">
        <v>0</v>
      </c>
      <c r="L35" s="105">
        <v>0</v>
      </c>
      <c r="M35" s="105">
        <v>0</v>
      </c>
      <c r="N35" s="105">
        <v>0</v>
      </c>
      <c r="O35" s="105">
        <v>411106016.21008402</v>
      </c>
      <c r="P35" s="125">
        <v>590240.98416341108</v>
      </c>
      <c r="Q35" s="22"/>
      <c r="R35" s="6"/>
      <c r="S35" s="1"/>
    </row>
    <row r="36" spans="1:19" s="3" customFormat="1" ht="9">
      <c r="A36" s="6"/>
      <c r="B36" s="191" t="s">
        <v>104</v>
      </c>
      <c r="C36" s="35">
        <v>526553413.53781509</v>
      </c>
      <c r="D36" s="35">
        <v>454909614.4285714</v>
      </c>
      <c r="E36" s="35">
        <v>540784507.10084033</v>
      </c>
      <c r="F36" s="35">
        <v>455564917.56302518</v>
      </c>
      <c r="G36" s="35">
        <v>0</v>
      </c>
      <c r="H36" s="35">
        <v>0</v>
      </c>
      <c r="I36" s="35">
        <v>0</v>
      </c>
      <c r="J36" s="35">
        <v>0</v>
      </c>
      <c r="K36" s="35">
        <v>0</v>
      </c>
      <c r="L36" s="35">
        <v>0</v>
      </c>
      <c r="M36" s="35">
        <v>0</v>
      </c>
      <c r="N36" s="35">
        <v>0</v>
      </c>
      <c r="O36" s="106">
        <v>1977812452.6302521</v>
      </c>
      <c r="P36" s="278">
        <v>2848330.3406763915</v>
      </c>
      <c r="Q36" s="22"/>
      <c r="R36" s="6"/>
      <c r="S36" s="1"/>
    </row>
    <row r="37" spans="1:19" s="3" customFormat="1" ht="9">
      <c r="A37" s="6"/>
      <c r="B37" s="124" t="s">
        <v>16</v>
      </c>
      <c r="C37" s="105">
        <v>1082706633.7731092</v>
      </c>
      <c r="D37" s="105">
        <v>967609119.84873939</v>
      </c>
      <c r="E37" s="105">
        <v>1042497113.7142856</v>
      </c>
      <c r="F37" s="105">
        <v>1123809256.1764705</v>
      </c>
      <c r="G37" s="105">
        <v>0</v>
      </c>
      <c r="H37" s="105">
        <v>0</v>
      </c>
      <c r="I37" s="105">
        <v>0</v>
      </c>
      <c r="J37" s="105">
        <v>0</v>
      </c>
      <c r="K37" s="105">
        <v>0</v>
      </c>
      <c r="L37" s="105">
        <v>0</v>
      </c>
      <c r="M37" s="105">
        <v>0</v>
      </c>
      <c r="N37" s="105">
        <v>0</v>
      </c>
      <c r="O37" s="105">
        <v>4216622123.5126047</v>
      </c>
      <c r="P37" s="125">
        <v>6079919.9117562696</v>
      </c>
      <c r="Q37" s="22"/>
      <c r="R37" s="6"/>
      <c r="S37" s="1"/>
    </row>
    <row r="38" spans="1:19" s="3" customFormat="1" ht="9">
      <c r="A38" s="6"/>
      <c r="B38" s="191" t="s">
        <v>4</v>
      </c>
      <c r="C38" s="36">
        <v>83304997.537815124</v>
      </c>
      <c r="D38" s="36">
        <v>92406617.35294117</v>
      </c>
      <c r="E38" s="36">
        <v>93948853.579831928</v>
      </c>
      <c r="F38" s="36">
        <v>86045311.016806722</v>
      </c>
      <c r="G38" s="36">
        <v>0</v>
      </c>
      <c r="H38" s="36">
        <v>0</v>
      </c>
      <c r="I38" s="36">
        <v>0</v>
      </c>
      <c r="J38" s="36">
        <v>0</v>
      </c>
      <c r="K38" s="36">
        <v>0</v>
      </c>
      <c r="L38" s="36">
        <v>0</v>
      </c>
      <c r="M38" s="36">
        <v>0</v>
      </c>
      <c r="N38" s="36">
        <v>0</v>
      </c>
      <c r="O38" s="106">
        <v>355705779.48739493</v>
      </c>
      <c r="P38" s="278">
        <v>512813.3954596988</v>
      </c>
      <c r="Q38" s="22"/>
      <c r="R38" s="6"/>
      <c r="S38" s="1"/>
    </row>
    <row r="39" spans="1:19" s="3" customFormat="1" ht="9">
      <c r="A39" s="6"/>
      <c r="B39" s="124" t="s">
        <v>5</v>
      </c>
      <c r="C39" s="105">
        <v>144960934.76470587</v>
      </c>
      <c r="D39" s="105">
        <v>132653359.21008402</v>
      </c>
      <c r="E39" s="105">
        <v>154724607.18487394</v>
      </c>
      <c r="F39" s="105">
        <v>164282313.53781512</v>
      </c>
      <c r="G39" s="105">
        <v>0</v>
      </c>
      <c r="H39" s="105">
        <v>0</v>
      </c>
      <c r="I39" s="105">
        <v>0</v>
      </c>
      <c r="J39" s="105">
        <v>0</v>
      </c>
      <c r="K39" s="105">
        <v>0</v>
      </c>
      <c r="L39" s="105">
        <v>0</v>
      </c>
      <c r="M39" s="105">
        <v>0</v>
      </c>
      <c r="N39" s="105">
        <v>0</v>
      </c>
      <c r="O39" s="105">
        <v>596621214.69747889</v>
      </c>
      <c r="P39" s="125">
        <v>861266.22578111745</v>
      </c>
      <c r="Q39" s="22"/>
      <c r="R39" s="6"/>
      <c r="S39" s="1"/>
    </row>
    <row r="40" spans="1:19" s="3" customFormat="1" ht="9">
      <c r="A40" s="6"/>
      <c r="B40" s="226" t="s">
        <v>6</v>
      </c>
      <c r="C40" s="210">
        <v>500696117.1512605</v>
      </c>
      <c r="D40" s="210">
        <v>462879993.08403355</v>
      </c>
      <c r="E40" s="210">
        <v>519419740.27731091</v>
      </c>
      <c r="F40" s="210">
        <v>506836829.65546215</v>
      </c>
      <c r="G40" s="210">
        <v>0</v>
      </c>
      <c r="H40" s="210">
        <v>0</v>
      </c>
      <c r="I40" s="210">
        <v>0</v>
      </c>
      <c r="J40" s="210">
        <v>0</v>
      </c>
      <c r="K40" s="210">
        <v>0</v>
      </c>
      <c r="L40" s="210">
        <v>0</v>
      </c>
      <c r="M40" s="210">
        <v>0</v>
      </c>
      <c r="N40" s="210">
        <v>0</v>
      </c>
      <c r="O40" s="210">
        <v>1989832680.168067</v>
      </c>
      <c r="P40" s="279">
        <v>2869044.5200291062</v>
      </c>
      <c r="Q40" s="22"/>
      <c r="R40" s="6"/>
      <c r="S40" s="1"/>
    </row>
    <row r="41" spans="1:19" s="3" customFormat="1" ht="9">
      <c r="A41" s="6"/>
      <c r="B41" s="280" t="s">
        <v>12</v>
      </c>
      <c r="C41" s="217">
        <v>57422597.201680668</v>
      </c>
      <c r="D41" s="217">
        <v>57072572.97478991</v>
      </c>
      <c r="E41" s="217">
        <v>60579060.495798312</v>
      </c>
      <c r="F41" s="217">
        <v>61057838.941176467</v>
      </c>
      <c r="G41" s="217">
        <v>0</v>
      </c>
      <c r="H41" s="217">
        <v>0</v>
      </c>
      <c r="I41" s="217">
        <v>0</v>
      </c>
      <c r="J41" s="217">
        <v>0</v>
      </c>
      <c r="K41" s="217">
        <v>0</v>
      </c>
      <c r="L41" s="217">
        <v>0</v>
      </c>
      <c r="M41" s="217">
        <v>0</v>
      </c>
      <c r="N41" s="217">
        <v>0</v>
      </c>
      <c r="O41" s="218">
        <v>236132069.61344537</v>
      </c>
      <c r="P41" s="281">
        <v>340555.08654404327</v>
      </c>
      <c r="Q41" s="22"/>
      <c r="R41" s="6"/>
      <c r="S41" s="1"/>
    </row>
    <row r="42" spans="1:19" s="3" customFormat="1" ht="9">
      <c r="A42" s="6"/>
      <c r="B42" s="226" t="s">
        <v>13</v>
      </c>
      <c r="C42" s="210">
        <v>287894844.31092435</v>
      </c>
      <c r="D42" s="210">
        <v>284012956.3865546</v>
      </c>
      <c r="E42" s="210">
        <v>276502971.52100837</v>
      </c>
      <c r="F42" s="210">
        <v>290055708.88235295</v>
      </c>
      <c r="G42" s="210">
        <v>0</v>
      </c>
      <c r="H42" s="210">
        <v>0</v>
      </c>
      <c r="I42" s="210">
        <v>0</v>
      </c>
      <c r="J42" s="210">
        <v>0</v>
      </c>
      <c r="K42" s="210">
        <v>0</v>
      </c>
      <c r="L42" s="210">
        <v>0</v>
      </c>
      <c r="M42" s="210">
        <v>0</v>
      </c>
      <c r="N42" s="210">
        <v>0</v>
      </c>
      <c r="O42" s="210">
        <v>1138466481.1008403</v>
      </c>
      <c r="P42" s="279">
        <v>1640507.7655483556</v>
      </c>
      <c r="Q42" s="22"/>
      <c r="R42" s="6"/>
      <c r="S42" s="1"/>
    </row>
    <row r="43" spans="1:19" s="3" customFormat="1" ht="9">
      <c r="A43" s="6"/>
      <c r="B43" s="280" t="s">
        <v>14</v>
      </c>
      <c r="C43" s="217">
        <v>161675059.13445377</v>
      </c>
      <c r="D43" s="217">
        <v>187347366.25210083</v>
      </c>
      <c r="E43" s="217">
        <v>169726247.18487394</v>
      </c>
      <c r="F43" s="217">
        <v>160289068.21008402</v>
      </c>
      <c r="G43" s="217">
        <v>0</v>
      </c>
      <c r="H43" s="217">
        <v>0</v>
      </c>
      <c r="I43" s="217">
        <v>0</v>
      </c>
      <c r="J43" s="217">
        <v>0</v>
      </c>
      <c r="K43" s="217">
        <v>0</v>
      </c>
      <c r="L43" s="217">
        <v>0</v>
      </c>
      <c r="M43" s="217">
        <v>0</v>
      </c>
      <c r="N43" s="217">
        <v>0</v>
      </c>
      <c r="O43" s="218">
        <v>679037740.7815125</v>
      </c>
      <c r="P43" s="281">
        <v>978132.700971585</v>
      </c>
      <c r="Q43" s="22"/>
      <c r="R43" s="6"/>
      <c r="S43" s="1"/>
    </row>
    <row r="44" spans="1:19" s="3" customFormat="1" ht="9">
      <c r="A44" s="6"/>
      <c r="B44" s="226" t="s">
        <v>38</v>
      </c>
      <c r="C44" s="210">
        <v>102467043.74789914</v>
      </c>
      <c r="D44" s="210">
        <v>107163860.35294117</v>
      </c>
      <c r="E44" s="210">
        <v>100270528.78991596</v>
      </c>
      <c r="F44" s="210">
        <v>98700693.067226887</v>
      </c>
      <c r="G44" s="210">
        <v>0</v>
      </c>
      <c r="H44" s="210">
        <v>0</v>
      </c>
      <c r="I44" s="210">
        <v>0</v>
      </c>
      <c r="J44" s="210">
        <v>0</v>
      </c>
      <c r="K44" s="210">
        <v>0</v>
      </c>
      <c r="L44" s="210">
        <v>0</v>
      </c>
      <c r="M44" s="210">
        <v>0</v>
      </c>
      <c r="N44" s="210">
        <v>0</v>
      </c>
      <c r="O44" s="210">
        <v>408602125.9579832</v>
      </c>
      <c r="P44" s="279">
        <v>588474.04564700357</v>
      </c>
      <c r="Q44" s="22"/>
      <c r="R44" s="6"/>
      <c r="S44" s="1"/>
    </row>
    <row r="45" spans="1:19" s="3" customFormat="1" ht="9">
      <c r="A45" s="6"/>
      <c r="B45" s="280" t="s">
        <v>120</v>
      </c>
      <c r="C45" s="217">
        <v>52966105.210084029</v>
      </c>
      <c r="D45" s="217">
        <v>57112517.042016804</v>
      </c>
      <c r="E45" s="217">
        <v>46247930.97478991</v>
      </c>
      <c r="F45" s="217">
        <v>45475431.689075626</v>
      </c>
      <c r="G45" s="217">
        <v>0</v>
      </c>
      <c r="H45" s="217">
        <v>0</v>
      </c>
      <c r="I45" s="217">
        <v>0</v>
      </c>
      <c r="J45" s="217">
        <v>0</v>
      </c>
      <c r="K45" s="217">
        <v>0</v>
      </c>
      <c r="L45" s="217">
        <v>0</v>
      </c>
      <c r="M45" s="217">
        <v>0</v>
      </c>
      <c r="N45" s="217">
        <v>0</v>
      </c>
      <c r="O45" s="218">
        <v>201801984.91596636</v>
      </c>
      <c r="P45" s="281">
        <v>290167.98056786292</v>
      </c>
      <c r="Q45" s="22"/>
      <c r="R45" s="6"/>
      <c r="S45" s="1"/>
    </row>
    <row r="46" spans="1:19" s="3" customFormat="1" ht="9">
      <c r="A46" s="6"/>
      <c r="B46" s="226" t="s">
        <v>118</v>
      </c>
      <c r="C46" s="210">
        <v>61994633.941176467</v>
      </c>
      <c r="D46" s="210">
        <v>60129197.016806722</v>
      </c>
      <c r="E46" s="210">
        <v>65976119.705882348</v>
      </c>
      <c r="F46" s="210">
        <v>54262638.067226887</v>
      </c>
      <c r="G46" s="210">
        <v>0</v>
      </c>
      <c r="H46" s="210">
        <v>0</v>
      </c>
      <c r="I46" s="210">
        <v>0</v>
      </c>
      <c r="J46" s="210">
        <v>0</v>
      </c>
      <c r="K46" s="210">
        <v>0</v>
      </c>
      <c r="L46" s="210">
        <v>0</v>
      </c>
      <c r="M46" s="210">
        <v>0</v>
      </c>
      <c r="N46" s="210">
        <v>0</v>
      </c>
      <c r="O46" s="210">
        <v>242362588.73109242</v>
      </c>
      <c r="P46" s="279">
        <v>348998.90195796249</v>
      </c>
      <c r="Q46" s="22"/>
      <c r="R46" s="6"/>
      <c r="S46" s="1"/>
    </row>
    <row r="47" spans="1:19" s="3" customFormat="1" ht="9">
      <c r="A47" s="6"/>
      <c r="B47" s="280" t="s">
        <v>15</v>
      </c>
      <c r="C47" s="217">
        <v>237622980.13445377</v>
      </c>
      <c r="D47" s="217">
        <v>203017996.09243697</v>
      </c>
      <c r="E47" s="217">
        <v>233378027.11764705</v>
      </c>
      <c r="F47" s="217">
        <v>239153435.56302521</v>
      </c>
      <c r="G47" s="217">
        <v>0</v>
      </c>
      <c r="H47" s="217">
        <v>0</v>
      </c>
      <c r="I47" s="217">
        <v>0</v>
      </c>
      <c r="J47" s="217">
        <v>0</v>
      </c>
      <c r="K47" s="217">
        <v>0</v>
      </c>
      <c r="L47" s="217">
        <v>0</v>
      </c>
      <c r="M47" s="217">
        <v>0</v>
      </c>
      <c r="N47" s="217">
        <v>0</v>
      </c>
      <c r="O47" s="218">
        <v>913172438.90756297</v>
      </c>
      <c r="P47" s="281">
        <v>1316629.6879645863</v>
      </c>
      <c r="Q47" s="22"/>
      <c r="R47" s="6"/>
      <c r="S47" s="1"/>
    </row>
    <row r="48" spans="1:19" s="3" customFormat="1" ht="9">
      <c r="A48" s="6"/>
      <c r="B48" s="282" t="s">
        <v>2</v>
      </c>
      <c r="C48" s="88">
        <v>4116887360.8739486</v>
      </c>
      <c r="D48" s="88">
        <v>3821210025.0756297</v>
      </c>
      <c r="E48" s="88">
        <v>4067113488.1344543</v>
      </c>
      <c r="F48" s="88">
        <v>4066994108.2605033</v>
      </c>
      <c r="G48" s="88">
        <v>0</v>
      </c>
      <c r="H48" s="88">
        <v>0</v>
      </c>
      <c r="I48" s="88">
        <v>0</v>
      </c>
      <c r="J48" s="88">
        <v>0</v>
      </c>
      <c r="K48" s="88">
        <v>0</v>
      </c>
      <c r="L48" s="88">
        <v>0</v>
      </c>
      <c r="M48" s="88">
        <v>0</v>
      </c>
      <c r="N48" s="88">
        <v>0</v>
      </c>
      <c r="O48" s="88">
        <v>16072204982.344536</v>
      </c>
      <c r="P48" s="283">
        <v>23163365.587010469</v>
      </c>
      <c r="Q48" s="22"/>
      <c r="R48" s="6"/>
      <c r="S48" s="1"/>
    </row>
    <row r="49" spans="1:19" s="3" customFormat="1" ht="9">
      <c r="A49" s="6"/>
      <c r="B49" s="282" t="s">
        <v>8</v>
      </c>
      <c r="C49" s="88">
        <v>5702454.9634655425</v>
      </c>
      <c r="D49" s="88">
        <v>5427238.4176167902</v>
      </c>
      <c r="E49" s="88">
        <v>5962897.4857924469</v>
      </c>
      <c r="F49" s="88">
        <v>6070774.7201356897</v>
      </c>
      <c r="G49" s="88">
        <v>0</v>
      </c>
      <c r="H49" s="88">
        <v>0</v>
      </c>
      <c r="I49" s="88">
        <v>0</v>
      </c>
      <c r="J49" s="88">
        <v>0</v>
      </c>
      <c r="K49" s="88">
        <v>0</v>
      </c>
      <c r="L49" s="88">
        <v>0</v>
      </c>
      <c r="M49" s="88">
        <v>0</v>
      </c>
      <c r="N49" s="88">
        <v>0</v>
      </c>
      <c r="O49" s="88">
        <v>23163365.587010469</v>
      </c>
      <c r="P49" s="283"/>
      <c r="Q49" s="22"/>
      <c r="R49" s="6"/>
      <c r="S49" s="1"/>
    </row>
    <row r="50" spans="1:19" s="1" customFormat="1" ht="18" customHeight="1">
      <c r="A50" s="6"/>
      <c r="B50" s="284" t="s">
        <v>30</v>
      </c>
      <c r="C50" s="202">
        <v>721.95</v>
      </c>
      <c r="D50" s="202">
        <v>704.08</v>
      </c>
      <c r="E50" s="202">
        <v>682.07</v>
      </c>
      <c r="F50" s="202">
        <v>669.93000000000006</v>
      </c>
      <c r="G50" s="202">
        <v>1</v>
      </c>
      <c r="H50" s="202">
        <v>1</v>
      </c>
      <c r="I50" s="202">
        <v>1</v>
      </c>
      <c r="J50" s="202">
        <v>1</v>
      </c>
      <c r="K50" s="202">
        <v>1</v>
      </c>
      <c r="L50" s="202">
        <v>1</v>
      </c>
      <c r="M50" s="202">
        <v>1</v>
      </c>
      <c r="N50" s="202">
        <v>1</v>
      </c>
      <c r="O50" s="285"/>
      <c r="P50" s="286"/>
      <c r="Q50" s="23"/>
      <c r="R50" s="6"/>
    </row>
    <row r="51" spans="1:19" s="1" customFormat="1" ht="18" customHeight="1">
      <c r="A51" s="6"/>
      <c r="B51"/>
      <c r="C51"/>
      <c r="D51"/>
      <c r="E51"/>
      <c r="F51"/>
      <c r="G51"/>
      <c r="H51"/>
      <c r="I51"/>
      <c r="J51"/>
      <c r="K51"/>
      <c r="L51"/>
      <c r="M51"/>
      <c r="N51"/>
      <c r="O51"/>
      <c r="P51"/>
      <c r="Q51" s="23"/>
      <c r="R51" s="6"/>
    </row>
    <row r="52" spans="1:19" s="1" customFormat="1" ht="16.5" customHeight="1">
      <c r="A52" s="6"/>
      <c r="B52"/>
      <c r="C52"/>
      <c r="D52"/>
      <c r="E52"/>
      <c r="F52"/>
      <c r="G52"/>
      <c r="H52"/>
      <c r="I52"/>
      <c r="J52"/>
      <c r="K52" s="110"/>
      <c r="L52"/>
      <c r="M52"/>
      <c r="N52"/>
      <c r="O52"/>
      <c r="P52"/>
      <c r="Q52" s="24"/>
      <c r="R52" s="6"/>
    </row>
  </sheetData>
  <mergeCells count="2">
    <mergeCell ref="B8:P8"/>
    <mergeCell ref="B30:P3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topLeftCell="A46" zoomScale="130" zoomScaleNormal="130" workbookViewId="0">
      <selection activeCell="P77" sqref="P77"/>
    </sheetView>
  </sheetViews>
  <sheetFormatPr baseColWidth="10" defaultColWidth="11.42578125" defaultRowHeight="14.25"/>
  <cols>
    <col min="1" max="1" width="4.140625" style="44" customWidth="1"/>
    <col min="2" max="2" width="20.85546875" style="17" customWidth="1"/>
    <col min="3" max="8" width="10.42578125" style="17" bestFit="1" customWidth="1"/>
    <col min="9" max="14" width="10.42578125" style="17" hidden="1" customWidth="1"/>
    <col min="15" max="15" width="11.140625" style="17" bestFit="1" customWidth="1"/>
    <col min="16" max="16" width="10.7109375" style="17" customWidth="1"/>
    <col min="17" max="17" width="1"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49.5" customHeight="1">
      <c r="P7" s="56"/>
    </row>
    <row r="8" spans="1:18" s="50" customFormat="1" ht="22.5" customHeight="1">
      <c r="A8" s="48"/>
      <c r="B8" s="324" t="s">
        <v>50</v>
      </c>
      <c r="C8" s="325"/>
      <c r="D8" s="325"/>
      <c r="E8" s="325"/>
      <c r="F8" s="325"/>
      <c r="G8" s="325"/>
      <c r="H8" s="325"/>
      <c r="I8" s="325"/>
      <c r="J8" s="325"/>
      <c r="K8" s="325"/>
      <c r="L8" s="325"/>
      <c r="M8" s="325"/>
      <c r="N8" s="325"/>
      <c r="O8" s="326"/>
      <c r="P8" s="56"/>
      <c r="Q8" s="56"/>
      <c r="R8" s="48"/>
    </row>
    <row r="9" spans="1:18" s="50" customFormat="1" ht="11.25" customHeight="1">
      <c r="A9" s="48"/>
      <c r="B9" s="69" t="s">
        <v>11</v>
      </c>
      <c r="C9" s="70" t="s">
        <v>40</v>
      </c>
      <c r="D9" s="70" t="s">
        <v>41</v>
      </c>
      <c r="E9" s="70" t="s">
        <v>42</v>
      </c>
      <c r="F9" s="70" t="s">
        <v>43</v>
      </c>
      <c r="G9" s="70" t="s">
        <v>44</v>
      </c>
      <c r="H9" s="70" t="s">
        <v>45</v>
      </c>
      <c r="I9" s="70" t="s">
        <v>46</v>
      </c>
      <c r="J9" s="70" t="s">
        <v>47</v>
      </c>
      <c r="K9" s="70" t="s">
        <v>48</v>
      </c>
      <c r="L9" s="208" t="s">
        <v>73</v>
      </c>
      <c r="M9" s="70" t="s">
        <v>0</v>
      </c>
      <c r="N9" s="70" t="s">
        <v>1</v>
      </c>
      <c r="O9" s="71" t="s">
        <v>2</v>
      </c>
      <c r="P9" s="56"/>
      <c r="Q9" s="56"/>
      <c r="R9" s="48"/>
    </row>
    <row r="10" spans="1:18" s="50" customFormat="1" ht="9">
      <c r="A10" s="48"/>
      <c r="B10" s="95" t="s">
        <v>34</v>
      </c>
      <c r="C10" s="37">
        <v>19120</v>
      </c>
      <c r="D10" s="37">
        <v>17602</v>
      </c>
      <c r="E10" s="37">
        <v>18459</v>
      </c>
      <c r="F10" s="37">
        <v>18671</v>
      </c>
      <c r="G10" s="37">
        <v>0</v>
      </c>
      <c r="H10" s="37">
        <v>0</v>
      </c>
      <c r="I10" s="37">
        <v>0</v>
      </c>
      <c r="J10" s="37">
        <v>0</v>
      </c>
      <c r="K10" s="37">
        <v>0</v>
      </c>
      <c r="L10" s="37">
        <v>0</v>
      </c>
      <c r="M10" s="37">
        <v>0</v>
      </c>
      <c r="N10" s="37">
        <v>0</v>
      </c>
      <c r="O10" s="75">
        <v>73852</v>
      </c>
      <c r="P10" s="56"/>
      <c r="Q10" s="56"/>
      <c r="R10" s="48"/>
    </row>
    <row r="11" spans="1:18" s="49" customFormat="1" ht="9">
      <c r="A11" s="48"/>
      <c r="B11" s="96" t="s">
        <v>3</v>
      </c>
      <c r="C11" s="107">
        <v>47007</v>
      </c>
      <c r="D11" s="107">
        <v>44357</v>
      </c>
      <c r="E11" s="107">
        <v>40941</v>
      </c>
      <c r="F11" s="107">
        <v>44840</v>
      </c>
      <c r="G11" s="107">
        <v>0</v>
      </c>
      <c r="H11" s="107">
        <v>0</v>
      </c>
      <c r="I11" s="107">
        <v>0</v>
      </c>
      <c r="J11" s="107">
        <v>0</v>
      </c>
      <c r="K11" s="107">
        <v>0</v>
      </c>
      <c r="L11" s="107">
        <v>0</v>
      </c>
      <c r="M11" s="107">
        <v>0</v>
      </c>
      <c r="N11" s="107">
        <v>0</v>
      </c>
      <c r="O11" s="107">
        <v>177145</v>
      </c>
      <c r="P11" s="56"/>
      <c r="Q11" s="56"/>
      <c r="R11" s="59"/>
    </row>
    <row r="12" spans="1:18" s="49" customFormat="1" ht="9">
      <c r="A12" s="48"/>
      <c r="B12" s="89" t="s">
        <v>76</v>
      </c>
      <c r="C12" s="37">
        <v>19306</v>
      </c>
      <c r="D12" s="37">
        <v>17440</v>
      </c>
      <c r="E12" s="37">
        <v>18566</v>
      </c>
      <c r="F12" s="37">
        <v>19522</v>
      </c>
      <c r="G12" s="37">
        <v>0</v>
      </c>
      <c r="H12" s="37">
        <v>0</v>
      </c>
      <c r="I12" s="37">
        <v>0</v>
      </c>
      <c r="J12" s="37">
        <v>0</v>
      </c>
      <c r="K12" s="37">
        <v>0</v>
      </c>
      <c r="L12" s="37">
        <v>0</v>
      </c>
      <c r="M12" s="37">
        <v>0</v>
      </c>
      <c r="N12" s="37">
        <v>0</v>
      </c>
      <c r="O12" s="75">
        <v>74834</v>
      </c>
      <c r="P12" s="56"/>
      <c r="Q12" s="56"/>
      <c r="R12" s="59"/>
    </row>
    <row r="13" spans="1:18" s="49" customFormat="1" ht="9">
      <c r="A13" s="48"/>
      <c r="B13" s="96" t="s">
        <v>35</v>
      </c>
      <c r="C13" s="107">
        <v>24004</v>
      </c>
      <c r="D13" s="107">
        <v>25855</v>
      </c>
      <c r="E13" s="107">
        <v>18561</v>
      </c>
      <c r="F13" s="107">
        <v>16028</v>
      </c>
      <c r="G13" s="107">
        <v>0</v>
      </c>
      <c r="H13" s="107">
        <v>0</v>
      </c>
      <c r="I13" s="107">
        <v>0</v>
      </c>
      <c r="J13" s="107">
        <v>0</v>
      </c>
      <c r="K13" s="107">
        <v>0</v>
      </c>
      <c r="L13" s="107">
        <v>0</v>
      </c>
      <c r="M13" s="107">
        <v>0</v>
      </c>
      <c r="N13" s="107">
        <v>0</v>
      </c>
      <c r="O13" s="107">
        <v>84448</v>
      </c>
      <c r="P13" s="56"/>
      <c r="Q13" s="56"/>
      <c r="R13" s="59"/>
    </row>
    <row r="14" spans="1:18" s="49" customFormat="1" ht="9">
      <c r="A14" s="48"/>
      <c r="B14" s="95" t="s">
        <v>104</v>
      </c>
      <c r="C14" s="37">
        <v>37660</v>
      </c>
      <c r="D14" s="37">
        <v>36171</v>
      </c>
      <c r="E14" s="37">
        <v>32687</v>
      </c>
      <c r="F14" s="37">
        <v>34451</v>
      </c>
      <c r="G14" s="37">
        <v>0</v>
      </c>
      <c r="H14" s="37">
        <v>0</v>
      </c>
      <c r="I14" s="37">
        <v>0</v>
      </c>
      <c r="J14" s="37">
        <v>0</v>
      </c>
      <c r="K14" s="37">
        <v>0</v>
      </c>
      <c r="L14" s="37">
        <v>0</v>
      </c>
      <c r="M14" s="37">
        <v>0</v>
      </c>
      <c r="N14" s="37">
        <v>0</v>
      </c>
      <c r="O14" s="75">
        <v>140969</v>
      </c>
      <c r="P14" s="56"/>
      <c r="Q14" s="56"/>
      <c r="R14" s="59"/>
    </row>
    <row r="15" spans="1:18" s="49" customFormat="1" ht="9">
      <c r="A15" s="48"/>
      <c r="B15" s="96" t="s">
        <v>16</v>
      </c>
      <c r="C15" s="107">
        <v>77887</v>
      </c>
      <c r="D15" s="107">
        <v>68259</v>
      </c>
      <c r="E15" s="107">
        <v>65126</v>
      </c>
      <c r="F15" s="107">
        <v>70699</v>
      </c>
      <c r="G15" s="107">
        <v>0</v>
      </c>
      <c r="H15" s="107">
        <v>0</v>
      </c>
      <c r="I15" s="107">
        <v>0</v>
      </c>
      <c r="J15" s="107">
        <v>0</v>
      </c>
      <c r="K15" s="107">
        <v>0</v>
      </c>
      <c r="L15" s="107">
        <v>0</v>
      </c>
      <c r="M15" s="107">
        <v>0</v>
      </c>
      <c r="N15" s="107">
        <v>0</v>
      </c>
      <c r="O15" s="107">
        <v>281971</v>
      </c>
      <c r="P15" s="56"/>
      <c r="Q15" s="56"/>
      <c r="R15" s="59"/>
    </row>
    <row r="16" spans="1:18" s="49" customFormat="1" ht="9">
      <c r="A16" s="48"/>
      <c r="B16" s="95" t="s">
        <v>4</v>
      </c>
      <c r="C16" s="37">
        <v>10833</v>
      </c>
      <c r="D16" s="37">
        <v>10636</v>
      </c>
      <c r="E16" s="37">
        <v>10396</v>
      </c>
      <c r="F16" s="37">
        <v>9103</v>
      </c>
      <c r="G16" s="37">
        <v>0</v>
      </c>
      <c r="H16" s="37">
        <v>0</v>
      </c>
      <c r="I16" s="37">
        <v>0</v>
      </c>
      <c r="J16" s="37">
        <v>0</v>
      </c>
      <c r="K16" s="37">
        <v>0</v>
      </c>
      <c r="L16" s="37">
        <v>0</v>
      </c>
      <c r="M16" s="37">
        <v>0</v>
      </c>
      <c r="N16" s="37">
        <v>0</v>
      </c>
      <c r="O16" s="75">
        <v>40968</v>
      </c>
      <c r="P16" s="56"/>
      <c r="Q16" s="56"/>
      <c r="R16" s="59"/>
    </row>
    <row r="17" spans="1:18" s="49" customFormat="1" ht="9">
      <c r="A17" s="48"/>
      <c r="B17" s="96" t="s">
        <v>5</v>
      </c>
      <c r="C17" s="107">
        <v>22527</v>
      </c>
      <c r="D17" s="107">
        <v>21998</v>
      </c>
      <c r="E17" s="107">
        <v>22588</v>
      </c>
      <c r="F17" s="107">
        <v>22703</v>
      </c>
      <c r="G17" s="107">
        <v>0</v>
      </c>
      <c r="H17" s="107">
        <v>0</v>
      </c>
      <c r="I17" s="107">
        <v>0</v>
      </c>
      <c r="J17" s="107">
        <v>0</v>
      </c>
      <c r="K17" s="107">
        <v>0</v>
      </c>
      <c r="L17" s="107">
        <v>0</v>
      </c>
      <c r="M17" s="107">
        <v>0</v>
      </c>
      <c r="N17" s="107">
        <v>0</v>
      </c>
      <c r="O17" s="107">
        <v>89816</v>
      </c>
      <c r="P17" s="56"/>
      <c r="Q17" s="56"/>
      <c r="R17" s="59"/>
    </row>
    <row r="18" spans="1:18" s="49" customFormat="1" ht="9">
      <c r="A18" s="48"/>
      <c r="B18" s="219" t="s">
        <v>6</v>
      </c>
      <c r="C18" s="220">
        <v>70815</v>
      </c>
      <c r="D18" s="220">
        <v>68028</v>
      </c>
      <c r="E18" s="220">
        <v>63099</v>
      </c>
      <c r="F18" s="220">
        <v>64826</v>
      </c>
      <c r="G18" s="220">
        <v>0</v>
      </c>
      <c r="H18" s="220">
        <v>0</v>
      </c>
      <c r="I18" s="220">
        <v>0</v>
      </c>
      <c r="J18" s="220">
        <v>0</v>
      </c>
      <c r="K18" s="220">
        <v>0</v>
      </c>
      <c r="L18" s="220">
        <v>0</v>
      </c>
      <c r="M18" s="220">
        <v>0</v>
      </c>
      <c r="N18" s="220">
        <v>0</v>
      </c>
      <c r="O18" s="220">
        <v>266768</v>
      </c>
      <c r="P18" s="56"/>
      <c r="Q18" s="56"/>
      <c r="R18" s="59"/>
    </row>
    <row r="19" spans="1:18" s="49" customFormat="1" ht="9">
      <c r="A19" s="48"/>
      <c r="B19" s="212" t="s">
        <v>12</v>
      </c>
      <c r="C19" s="39">
        <v>11384</v>
      </c>
      <c r="D19" s="39">
        <v>12398</v>
      </c>
      <c r="E19" s="39">
        <v>11057</v>
      </c>
      <c r="F19" s="39">
        <v>11040</v>
      </c>
      <c r="G19" s="39">
        <v>0</v>
      </c>
      <c r="H19" s="39">
        <v>0</v>
      </c>
      <c r="I19" s="39">
        <v>0</v>
      </c>
      <c r="J19" s="39">
        <v>0</v>
      </c>
      <c r="K19" s="39">
        <v>0</v>
      </c>
      <c r="L19" s="39">
        <v>0</v>
      </c>
      <c r="M19" s="39">
        <v>0</v>
      </c>
      <c r="N19" s="39">
        <v>0</v>
      </c>
      <c r="O19" s="213">
        <v>45879</v>
      </c>
      <c r="P19" s="56"/>
      <c r="Q19" s="56"/>
      <c r="R19" s="59"/>
    </row>
    <row r="20" spans="1:18" s="49" customFormat="1" ht="9">
      <c r="A20" s="48"/>
      <c r="B20" s="219" t="s">
        <v>13</v>
      </c>
      <c r="C20" s="220">
        <v>40089</v>
      </c>
      <c r="D20" s="220">
        <v>39586</v>
      </c>
      <c r="E20" s="220">
        <v>39607</v>
      </c>
      <c r="F20" s="220">
        <v>37779</v>
      </c>
      <c r="G20" s="220">
        <v>0</v>
      </c>
      <c r="H20" s="220">
        <v>0</v>
      </c>
      <c r="I20" s="220">
        <v>0</v>
      </c>
      <c r="J20" s="220">
        <v>0</v>
      </c>
      <c r="K20" s="220">
        <v>0</v>
      </c>
      <c r="L20" s="220">
        <v>0</v>
      </c>
      <c r="M20" s="220">
        <v>0</v>
      </c>
      <c r="N20" s="220">
        <v>0</v>
      </c>
      <c r="O20" s="220">
        <v>157061</v>
      </c>
      <c r="P20" s="56"/>
      <c r="Q20" s="56"/>
      <c r="R20" s="59"/>
    </row>
    <row r="21" spans="1:18" s="49" customFormat="1" ht="9">
      <c r="A21" s="48"/>
      <c r="B21" s="212" t="s">
        <v>14</v>
      </c>
      <c r="C21" s="39">
        <v>28333</v>
      </c>
      <c r="D21" s="39">
        <v>34521</v>
      </c>
      <c r="E21" s="39">
        <v>25697</v>
      </c>
      <c r="F21" s="39">
        <v>22574</v>
      </c>
      <c r="G21" s="39">
        <v>0</v>
      </c>
      <c r="H21" s="39">
        <v>0</v>
      </c>
      <c r="I21" s="39">
        <v>0</v>
      </c>
      <c r="J21" s="39">
        <v>0</v>
      </c>
      <c r="K21" s="39">
        <v>0</v>
      </c>
      <c r="L21" s="39">
        <v>0</v>
      </c>
      <c r="M21" s="39">
        <v>0</v>
      </c>
      <c r="N21" s="39">
        <v>0</v>
      </c>
      <c r="O21" s="213">
        <v>111125</v>
      </c>
      <c r="P21" s="56"/>
      <c r="Q21" s="56"/>
      <c r="R21" s="59"/>
    </row>
    <row r="22" spans="1:18" s="49" customFormat="1" ht="9">
      <c r="A22" s="48"/>
      <c r="B22" s="219" t="s">
        <v>38</v>
      </c>
      <c r="C22" s="220">
        <v>17605</v>
      </c>
      <c r="D22" s="220">
        <v>18920</v>
      </c>
      <c r="E22" s="220">
        <v>17260</v>
      </c>
      <c r="F22" s="220">
        <v>17158</v>
      </c>
      <c r="G22" s="220">
        <v>0</v>
      </c>
      <c r="H22" s="220">
        <v>0</v>
      </c>
      <c r="I22" s="220">
        <v>0</v>
      </c>
      <c r="J22" s="220">
        <v>0</v>
      </c>
      <c r="K22" s="220">
        <v>0</v>
      </c>
      <c r="L22" s="220">
        <v>0</v>
      </c>
      <c r="M22" s="220">
        <v>0</v>
      </c>
      <c r="N22" s="220">
        <v>0</v>
      </c>
      <c r="O22" s="220">
        <v>70943</v>
      </c>
      <c r="P22" s="56"/>
      <c r="Q22" s="56"/>
      <c r="R22" s="59"/>
    </row>
    <row r="23" spans="1:18" s="49" customFormat="1" ht="9">
      <c r="A23" s="48"/>
      <c r="B23" s="212" t="s">
        <v>120</v>
      </c>
      <c r="C23" s="39">
        <v>9074</v>
      </c>
      <c r="D23" s="39">
        <v>12157</v>
      </c>
      <c r="E23" s="39">
        <v>7340</v>
      </c>
      <c r="F23" s="39">
        <v>7627</v>
      </c>
      <c r="G23" s="39">
        <v>0</v>
      </c>
      <c r="H23" s="39">
        <v>0</v>
      </c>
      <c r="I23" s="39">
        <v>0</v>
      </c>
      <c r="J23" s="39">
        <v>0</v>
      </c>
      <c r="K23" s="39">
        <v>0</v>
      </c>
      <c r="L23" s="39">
        <v>0</v>
      </c>
      <c r="M23" s="39">
        <v>0</v>
      </c>
      <c r="N23" s="39">
        <v>0</v>
      </c>
      <c r="O23" s="213">
        <v>36198</v>
      </c>
      <c r="P23" s="56"/>
      <c r="Q23" s="56"/>
      <c r="R23" s="59"/>
    </row>
    <row r="24" spans="1:18" s="49" customFormat="1" ht="9">
      <c r="A24" s="48"/>
      <c r="B24" s="219" t="s">
        <v>118</v>
      </c>
      <c r="C24" s="220">
        <v>13004</v>
      </c>
      <c r="D24" s="220">
        <v>12764</v>
      </c>
      <c r="E24" s="220">
        <v>12001</v>
      </c>
      <c r="F24" s="220">
        <v>11966</v>
      </c>
      <c r="G24" s="220">
        <v>0</v>
      </c>
      <c r="H24" s="220">
        <v>0</v>
      </c>
      <c r="I24" s="220">
        <v>0</v>
      </c>
      <c r="J24" s="220">
        <v>0</v>
      </c>
      <c r="K24" s="220">
        <v>0</v>
      </c>
      <c r="L24" s="220">
        <v>0</v>
      </c>
      <c r="M24" s="220">
        <v>0</v>
      </c>
      <c r="N24" s="220">
        <v>0</v>
      </c>
      <c r="O24" s="220">
        <v>49735</v>
      </c>
      <c r="P24" s="56"/>
      <c r="Q24" s="56"/>
      <c r="R24" s="59"/>
    </row>
    <row r="25" spans="1:18" s="49" customFormat="1" ht="9">
      <c r="A25" s="48"/>
      <c r="B25" s="212" t="s">
        <v>15</v>
      </c>
      <c r="C25" s="39">
        <v>33798</v>
      </c>
      <c r="D25" s="39">
        <v>30549</v>
      </c>
      <c r="E25" s="39">
        <v>34225</v>
      </c>
      <c r="F25" s="39">
        <v>31934</v>
      </c>
      <c r="G25" s="39">
        <v>0</v>
      </c>
      <c r="H25" s="39">
        <v>0</v>
      </c>
      <c r="I25" s="39">
        <v>0</v>
      </c>
      <c r="J25" s="39">
        <v>0</v>
      </c>
      <c r="K25" s="39">
        <v>0</v>
      </c>
      <c r="L25" s="39">
        <v>0</v>
      </c>
      <c r="M25" s="39">
        <v>0</v>
      </c>
      <c r="N25" s="39">
        <v>0</v>
      </c>
      <c r="O25" s="213">
        <v>130506</v>
      </c>
      <c r="P25" s="56"/>
      <c r="Q25" s="56"/>
      <c r="R25" s="59"/>
    </row>
    <row r="26" spans="1:18" s="49" customFormat="1" ht="9">
      <c r="A26" s="48"/>
      <c r="B26" s="85" t="s">
        <v>2</v>
      </c>
      <c r="C26" s="86">
        <v>482446</v>
      </c>
      <c r="D26" s="86">
        <v>471241</v>
      </c>
      <c r="E26" s="86">
        <v>437610</v>
      </c>
      <c r="F26" s="86">
        <v>440921</v>
      </c>
      <c r="G26" s="86">
        <v>0</v>
      </c>
      <c r="H26" s="86">
        <v>0</v>
      </c>
      <c r="I26" s="86">
        <v>0</v>
      </c>
      <c r="J26" s="86">
        <v>0</v>
      </c>
      <c r="K26" s="86">
        <v>0</v>
      </c>
      <c r="L26" s="86">
        <v>0</v>
      </c>
      <c r="M26" s="86">
        <v>0</v>
      </c>
      <c r="N26" s="86">
        <v>0</v>
      </c>
      <c r="O26" s="87">
        <v>1832218</v>
      </c>
      <c r="P26" s="56"/>
      <c r="Q26" s="56"/>
      <c r="R26" s="59"/>
    </row>
    <row r="27" spans="1:18" s="50" customFormat="1" ht="16.5" customHeight="1">
      <c r="A27" s="48"/>
      <c r="B27" s="54"/>
      <c r="C27" s="55"/>
      <c r="D27" s="55"/>
      <c r="E27" s="55"/>
      <c r="F27" s="55"/>
      <c r="G27" s="55"/>
      <c r="H27" s="55"/>
      <c r="I27" s="55"/>
      <c r="J27" s="55"/>
      <c r="K27" s="55"/>
      <c r="L27" s="55"/>
      <c r="M27" s="55"/>
      <c r="N27" s="55"/>
      <c r="O27" s="56"/>
      <c r="P27" s="56"/>
      <c r="Q27" s="56"/>
      <c r="R27" s="48"/>
    </row>
    <row r="28" spans="1:18" s="50" customFormat="1" ht="15.75" customHeight="1">
      <c r="A28" s="57"/>
      <c r="B28" s="327" t="s">
        <v>51</v>
      </c>
      <c r="C28" s="328"/>
      <c r="D28" s="328"/>
      <c r="E28" s="328"/>
      <c r="F28" s="328"/>
      <c r="G28" s="328"/>
      <c r="H28" s="328"/>
      <c r="I28" s="328"/>
      <c r="J28" s="328"/>
      <c r="K28" s="328"/>
      <c r="L28" s="328"/>
      <c r="M28" s="328"/>
      <c r="N28" s="328"/>
      <c r="O28" s="328"/>
      <c r="P28" s="329"/>
      <c r="Q28" s="56"/>
      <c r="R28" s="48"/>
    </row>
    <row r="29" spans="1:18" s="50" customFormat="1" ht="22.5" customHeight="1">
      <c r="A29" s="48"/>
      <c r="B29" s="116" t="s">
        <v>11</v>
      </c>
      <c r="C29" s="113" t="s">
        <v>40</v>
      </c>
      <c r="D29" s="113" t="s">
        <v>41</v>
      </c>
      <c r="E29" s="113" t="s">
        <v>42</v>
      </c>
      <c r="F29" s="113" t="s">
        <v>43</v>
      </c>
      <c r="G29" s="113" t="s">
        <v>44</v>
      </c>
      <c r="H29" s="113" t="s">
        <v>45</v>
      </c>
      <c r="I29" s="113" t="s">
        <v>46</v>
      </c>
      <c r="J29" s="113" t="s">
        <v>47</v>
      </c>
      <c r="K29" s="113" t="s">
        <v>48</v>
      </c>
      <c r="L29" s="208" t="s">
        <v>73</v>
      </c>
      <c r="M29" s="113" t="s">
        <v>0</v>
      </c>
      <c r="N29" s="113" t="s">
        <v>1</v>
      </c>
      <c r="O29" s="113" t="s">
        <v>32</v>
      </c>
      <c r="P29" s="117" t="s">
        <v>33</v>
      </c>
      <c r="Q29" s="57"/>
      <c r="R29" s="48"/>
    </row>
    <row r="30" spans="1:18" s="50" customFormat="1" ht="11.25" customHeight="1">
      <c r="A30" s="48"/>
      <c r="B30" s="92" t="s">
        <v>34</v>
      </c>
      <c r="C30" s="37">
        <v>60167772.000000007</v>
      </c>
      <c r="D30" s="37">
        <v>55390853.700000003</v>
      </c>
      <c r="E30" s="37">
        <v>58378433.400000006</v>
      </c>
      <c r="F30" s="37">
        <v>59226652.520000003</v>
      </c>
      <c r="G30" s="37">
        <v>0</v>
      </c>
      <c r="H30" s="37">
        <v>0</v>
      </c>
      <c r="I30" s="37">
        <v>0</v>
      </c>
      <c r="J30" s="37">
        <v>0</v>
      </c>
      <c r="K30" s="37">
        <v>0</v>
      </c>
      <c r="L30" s="37">
        <v>0</v>
      </c>
      <c r="M30" s="37">
        <v>0</v>
      </c>
      <c r="N30" s="37">
        <v>0</v>
      </c>
      <c r="O30" s="75">
        <v>233163711.62000003</v>
      </c>
      <c r="P30" s="75">
        <v>336009.20223608467</v>
      </c>
      <c r="Q30" s="57"/>
      <c r="R30" s="48"/>
    </row>
    <row r="31" spans="1:18" s="50" customFormat="1" ht="9">
      <c r="A31" s="48"/>
      <c r="B31" s="96" t="s">
        <v>3</v>
      </c>
      <c r="C31" s="107">
        <v>147923977.95000002</v>
      </c>
      <c r="D31" s="107">
        <v>139584825.45000002</v>
      </c>
      <c r="E31" s="107">
        <v>129480006.60000001</v>
      </c>
      <c r="F31" s="107">
        <v>142237860.80000001</v>
      </c>
      <c r="G31" s="107">
        <v>0</v>
      </c>
      <c r="H31" s="107">
        <v>0</v>
      </c>
      <c r="I31" s="107">
        <v>0</v>
      </c>
      <c r="J31" s="107">
        <v>0</v>
      </c>
      <c r="K31" s="107">
        <v>0</v>
      </c>
      <c r="L31" s="107">
        <v>0</v>
      </c>
      <c r="M31" s="107">
        <v>0</v>
      </c>
      <c r="N31" s="107">
        <v>0</v>
      </c>
      <c r="O31" s="107">
        <v>559226670.80000007</v>
      </c>
      <c r="P31" s="107">
        <v>805297.81126173143</v>
      </c>
      <c r="Q31" s="57"/>
      <c r="R31" s="48"/>
    </row>
    <row r="32" spans="1:18" s="49" customFormat="1" ht="9">
      <c r="A32" s="48"/>
      <c r="B32" s="89" t="s">
        <v>76</v>
      </c>
      <c r="C32" s="37">
        <v>60753086.100000001</v>
      </c>
      <c r="D32" s="37">
        <v>54881064.000000007</v>
      </c>
      <c r="E32" s="37">
        <v>58716831.600000009</v>
      </c>
      <c r="F32" s="37">
        <v>61926126.640000008</v>
      </c>
      <c r="G32" s="37">
        <v>0</v>
      </c>
      <c r="H32" s="37">
        <v>0</v>
      </c>
      <c r="I32" s="37">
        <v>0</v>
      </c>
      <c r="J32" s="37">
        <v>0</v>
      </c>
      <c r="K32" s="37">
        <v>0</v>
      </c>
      <c r="L32" s="37">
        <v>0</v>
      </c>
      <c r="M32" s="37">
        <v>0</v>
      </c>
      <c r="N32" s="37">
        <v>0</v>
      </c>
      <c r="O32" s="75">
        <v>236277108.34000003</v>
      </c>
      <c r="P32" s="75">
        <v>340621.51287553005</v>
      </c>
      <c r="Q32" s="72"/>
      <c r="R32" s="59"/>
    </row>
    <row r="33" spans="1:18" s="49" customFormat="1" ht="9">
      <c r="A33" s="48"/>
      <c r="B33" s="96" t="s">
        <v>35</v>
      </c>
      <c r="C33" s="107">
        <v>75536987.400000006</v>
      </c>
      <c r="D33" s="107">
        <v>81361806.75</v>
      </c>
      <c r="E33" s="107">
        <v>58701018.600000009</v>
      </c>
      <c r="F33" s="107">
        <v>50842739.359999999</v>
      </c>
      <c r="G33" s="107">
        <v>0</v>
      </c>
      <c r="H33" s="107">
        <v>0</v>
      </c>
      <c r="I33" s="107">
        <v>0</v>
      </c>
      <c r="J33" s="107">
        <v>0</v>
      </c>
      <c r="K33" s="107">
        <v>0</v>
      </c>
      <c r="L33" s="107">
        <v>0</v>
      </c>
      <c r="M33" s="107">
        <v>0</v>
      </c>
      <c r="N33" s="107">
        <v>0</v>
      </c>
      <c r="O33" s="107">
        <v>266442552.11000001</v>
      </c>
      <c r="P33" s="107">
        <v>382142.38468660286</v>
      </c>
      <c r="Q33" s="72"/>
      <c r="R33" s="59"/>
    </row>
    <row r="34" spans="1:18" s="49" customFormat="1" ht="9">
      <c r="A34" s="48"/>
      <c r="B34" s="95" t="s">
        <v>104</v>
      </c>
      <c r="C34" s="37">
        <v>118510371.00000001</v>
      </c>
      <c r="D34" s="37">
        <v>113824711.35000001</v>
      </c>
      <c r="E34" s="37">
        <v>103375906.2</v>
      </c>
      <c r="F34" s="37">
        <v>109282706.12</v>
      </c>
      <c r="G34" s="37">
        <v>0</v>
      </c>
      <c r="H34" s="37">
        <v>0</v>
      </c>
      <c r="I34" s="37">
        <v>0</v>
      </c>
      <c r="J34" s="37">
        <v>0</v>
      </c>
      <c r="K34" s="37">
        <v>0</v>
      </c>
      <c r="L34" s="37">
        <v>0</v>
      </c>
      <c r="M34" s="37">
        <v>0</v>
      </c>
      <c r="N34" s="37">
        <v>0</v>
      </c>
      <c r="O34" s="75">
        <v>444993694.67000002</v>
      </c>
      <c r="P34" s="75">
        <v>640505.19211709243</v>
      </c>
      <c r="Q34" s="72"/>
      <c r="R34" s="59"/>
    </row>
    <row r="35" spans="1:18" s="49" customFormat="1" ht="9">
      <c r="A35" s="48"/>
      <c r="B35" s="96" t="s">
        <v>16</v>
      </c>
      <c r="C35" s="107">
        <v>245098705.95000002</v>
      </c>
      <c r="D35" s="107">
        <v>214800834.15000001</v>
      </c>
      <c r="E35" s="107">
        <v>205967487.60000002</v>
      </c>
      <c r="F35" s="107">
        <v>224265711.88000003</v>
      </c>
      <c r="G35" s="107">
        <v>0</v>
      </c>
      <c r="H35" s="107">
        <v>0</v>
      </c>
      <c r="I35" s="107">
        <v>0</v>
      </c>
      <c r="J35" s="107">
        <v>0</v>
      </c>
      <c r="K35" s="107">
        <v>0</v>
      </c>
      <c r="L35" s="107">
        <v>0</v>
      </c>
      <c r="M35" s="107">
        <v>0</v>
      </c>
      <c r="N35" s="107">
        <v>0</v>
      </c>
      <c r="O35" s="107">
        <v>890132739.58000004</v>
      </c>
      <c r="P35" s="107">
        <v>1281309.5930892485</v>
      </c>
      <c r="Q35" s="72"/>
      <c r="R35" s="59"/>
    </row>
    <row r="36" spans="1:18" s="49" customFormat="1" ht="9">
      <c r="A36" s="48"/>
      <c r="B36" s="92" t="s">
        <v>4</v>
      </c>
      <c r="C36" s="37">
        <v>34089826.050000004</v>
      </c>
      <c r="D36" s="37">
        <v>33469896.600000005</v>
      </c>
      <c r="E36" s="37">
        <v>32878389.600000001</v>
      </c>
      <c r="F36" s="37">
        <v>28875808.360000003</v>
      </c>
      <c r="G36" s="37">
        <v>0</v>
      </c>
      <c r="H36" s="37">
        <v>0</v>
      </c>
      <c r="I36" s="37">
        <v>0</v>
      </c>
      <c r="J36" s="37">
        <v>0</v>
      </c>
      <c r="K36" s="37">
        <v>0</v>
      </c>
      <c r="L36" s="37">
        <v>0</v>
      </c>
      <c r="M36" s="37">
        <v>0</v>
      </c>
      <c r="N36" s="37">
        <v>0</v>
      </c>
      <c r="O36" s="75">
        <v>129313920.61</v>
      </c>
      <c r="P36" s="75">
        <v>186062.71989626091</v>
      </c>
      <c r="Q36" s="72"/>
      <c r="R36" s="59"/>
    </row>
    <row r="37" spans="1:18" s="49" customFormat="1" ht="9">
      <c r="A37" s="48"/>
      <c r="B37" s="96" t="s">
        <v>5</v>
      </c>
      <c r="C37" s="107">
        <v>70889089.950000003</v>
      </c>
      <c r="D37" s="107">
        <v>69224406.300000012</v>
      </c>
      <c r="E37" s="107">
        <v>71436808.799999997</v>
      </c>
      <c r="F37" s="107">
        <v>72016640.360000014</v>
      </c>
      <c r="G37" s="107">
        <v>0</v>
      </c>
      <c r="H37" s="107">
        <v>0</v>
      </c>
      <c r="I37" s="107">
        <v>0</v>
      </c>
      <c r="J37" s="107">
        <v>0</v>
      </c>
      <c r="K37" s="107">
        <v>0</v>
      </c>
      <c r="L37" s="107">
        <v>0</v>
      </c>
      <c r="M37" s="107">
        <v>0</v>
      </c>
      <c r="N37" s="107">
        <v>0</v>
      </c>
      <c r="O37" s="107">
        <v>283566945.41000003</v>
      </c>
      <c r="P37" s="107">
        <v>408744.14316772681</v>
      </c>
      <c r="Q37" s="72"/>
      <c r="R37" s="59"/>
    </row>
    <row r="38" spans="1:18" s="49" customFormat="1" ht="9">
      <c r="A38" s="48"/>
      <c r="B38" s="219" t="s">
        <v>6</v>
      </c>
      <c r="C38" s="220">
        <v>222844182.75</v>
      </c>
      <c r="D38" s="220">
        <v>214073911.80000001</v>
      </c>
      <c r="E38" s="220">
        <v>199556897.40000001</v>
      </c>
      <c r="F38" s="220">
        <v>205635851.12000003</v>
      </c>
      <c r="G38" s="220">
        <v>0</v>
      </c>
      <c r="H38" s="220">
        <v>0</v>
      </c>
      <c r="I38" s="220">
        <v>0</v>
      </c>
      <c r="J38" s="220">
        <v>0</v>
      </c>
      <c r="K38" s="220">
        <v>0</v>
      </c>
      <c r="L38" s="220">
        <v>0</v>
      </c>
      <c r="M38" s="220">
        <v>0</v>
      </c>
      <c r="N38" s="220">
        <v>0</v>
      </c>
      <c r="O38" s="220">
        <v>842110843.07000005</v>
      </c>
      <c r="P38" s="220">
        <v>1212244.1807776985</v>
      </c>
      <c r="Q38" s="72"/>
      <c r="R38" s="59"/>
    </row>
    <row r="39" spans="1:18" s="49" customFormat="1" ht="9">
      <c r="A39" s="48"/>
      <c r="B39" s="93" t="s">
        <v>12</v>
      </c>
      <c r="C39" s="39">
        <v>35823740.400000006</v>
      </c>
      <c r="D39" s="39">
        <v>39014646.300000004</v>
      </c>
      <c r="E39" s="39">
        <v>34968868.200000003</v>
      </c>
      <c r="F39" s="39">
        <v>35020204.800000004</v>
      </c>
      <c r="G39" s="39">
        <v>0</v>
      </c>
      <c r="H39" s="39">
        <v>0</v>
      </c>
      <c r="I39" s="39">
        <v>0</v>
      </c>
      <c r="J39" s="39">
        <v>0</v>
      </c>
      <c r="K39" s="39">
        <v>0</v>
      </c>
      <c r="L39" s="39">
        <v>0</v>
      </c>
      <c r="M39" s="39">
        <v>0</v>
      </c>
      <c r="N39" s="39">
        <v>0</v>
      </c>
      <c r="O39" s="213">
        <v>144827459.70000002</v>
      </c>
      <c r="P39" s="213">
        <v>208576.20215129037</v>
      </c>
      <c r="Q39" s="72"/>
      <c r="R39" s="59"/>
    </row>
    <row r="40" spans="1:18" s="49" customFormat="1" ht="9">
      <c r="A40" s="48"/>
      <c r="B40" s="219" t="s">
        <v>13</v>
      </c>
      <c r="C40" s="220">
        <v>126154069.65000002</v>
      </c>
      <c r="D40" s="220">
        <v>124571204.10000002</v>
      </c>
      <c r="E40" s="220">
        <v>125261098.20000002</v>
      </c>
      <c r="F40" s="220">
        <v>119839521.48</v>
      </c>
      <c r="G40" s="220">
        <v>0</v>
      </c>
      <c r="H40" s="220">
        <v>0</v>
      </c>
      <c r="I40" s="220">
        <v>0</v>
      </c>
      <c r="J40" s="220">
        <v>0</v>
      </c>
      <c r="K40" s="220">
        <v>0</v>
      </c>
      <c r="L40" s="220">
        <v>0</v>
      </c>
      <c r="M40" s="220">
        <v>0</v>
      </c>
      <c r="N40" s="220">
        <v>0</v>
      </c>
      <c r="O40" s="220">
        <v>495825893.43000007</v>
      </c>
      <c r="P40" s="220">
        <v>714200.45380192017</v>
      </c>
      <c r="Q40" s="72"/>
      <c r="R40" s="59"/>
    </row>
    <row r="41" spans="1:18" s="49" customFormat="1" ht="9">
      <c r="A41" s="48"/>
      <c r="B41" s="93" t="s">
        <v>14</v>
      </c>
      <c r="C41" s="39">
        <v>89159701.050000012</v>
      </c>
      <c r="D41" s="39">
        <v>108632408.85000001</v>
      </c>
      <c r="E41" s="39">
        <v>81269332.200000003</v>
      </c>
      <c r="F41" s="39">
        <v>71607436.88000001</v>
      </c>
      <c r="G41" s="39">
        <v>0</v>
      </c>
      <c r="H41" s="39">
        <v>0</v>
      </c>
      <c r="I41" s="39">
        <v>0</v>
      </c>
      <c r="J41" s="39">
        <v>0</v>
      </c>
      <c r="K41" s="39">
        <v>0</v>
      </c>
      <c r="L41" s="39">
        <v>0</v>
      </c>
      <c r="M41" s="39">
        <v>0</v>
      </c>
      <c r="N41" s="39">
        <v>0</v>
      </c>
      <c r="O41" s="213">
        <v>350668878.98000002</v>
      </c>
      <c r="P41" s="213">
        <v>503827.26214814582</v>
      </c>
      <c r="Q41" s="72"/>
      <c r="R41" s="59"/>
    </row>
    <row r="42" spans="1:18" s="49" customFormat="1" ht="9">
      <c r="A42" s="48"/>
      <c r="B42" s="219" t="s">
        <v>38</v>
      </c>
      <c r="C42" s="220">
        <v>55400294.250000007</v>
      </c>
      <c r="D42" s="220">
        <v>59538402.000000007</v>
      </c>
      <c r="E42" s="220">
        <v>54586476</v>
      </c>
      <c r="F42" s="220">
        <v>54427234.960000008</v>
      </c>
      <c r="G42" s="220">
        <v>0</v>
      </c>
      <c r="H42" s="220">
        <v>0</v>
      </c>
      <c r="I42" s="220">
        <v>0</v>
      </c>
      <c r="J42" s="220">
        <v>0</v>
      </c>
      <c r="K42" s="220">
        <v>0</v>
      </c>
      <c r="L42" s="220">
        <v>0</v>
      </c>
      <c r="M42" s="220">
        <v>0</v>
      </c>
      <c r="N42" s="220">
        <v>0</v>
      </c>
      <c r="O42" s="220">
        <v>223952407.21000001</v>
      </c>
      <c r="P42" s="220">
        <v>322572.78208551405</v>
      </c>
      <c r="Q42" s="72"/>
      <c r="R42" s="59"/>
    </row>
    <row r="43" spans="1:18" s="49" customFormat="1" ht="9">
      <c r="A43" s="48"/>
      <c r="B43" s="93" t="s">
        <v>120</v>
      </c>
      <c r="C43" s="39">
        <v>28554516.900000002</v>
      </c>
      <c r="D43" s="39">
        <v>38256255.450000003</v>
      </c>
      <c r="E43" s="39">
        <v>23213484.000000004</v>
      </c>
      <c r="F43" s="39">
        <v>24193759.240000006</v>
      </c>
      <c r="G43" s="39">
        <v>0</v>
      </c>
      <c r="H43" s="39">
        <v>0</v>
      </c>
      <c r="I43" s="39">
        <v>0</v>
      </c>
      <c r="J43" s="39">
        <v>0</v>
      </c>
      <c r="K43" s="39">
        <v>0</v>
      </c>
      <c r="L43" s="39">
        <v>0</v>
      </c>
      <c r="M43" s="39">
        <v>0</v>
      </c>
      <c r="N43" s="39">
        <v>0</v>
      </c>
      <c r="O43" s="213">
        <v>114218015.59000002</v>
      </c>
      <c r="P43" s="213">
        <v>164034.76380284553</v>
      </c>
      <c r="Q43" s="72"/>
      <c r="R43" s="59"/>
    </row>
    <row r="44" spans="1:18" s="49" customFormat="1" ht="9">
      <c r="A44" s="48"/>
      <c r="B44" s="219" t="s">
        <v>118</v>
      </c>
      <c r="C44" s="220">
        <v>40921637.400000006</v>
      </c>
      <c r="D44" s="220">
        <v>40166393.400000006</v>
      </c>
      <c r="E44" s="220">
        <v>37954362.600000001</v>
      </c>
      <c r="F44" s="220">
        <v>37957587.920000002</v>
      </c>
      <c r="G44" s="220">
        <v>0</v>
      </c>
      <c r="H44" s="220">
        <v>0</v>
      </c>
      <c r="I44" s="220">
        <v>0</v>
      </c>
      <c r="J44" s="220">
        <v>0</v>
      </c>
      <c r="K44" s="220">
        <v>0</v>
      </c>
      <c r="L44" s="220">
        <v>0</v>
      </c>
      <c r="M44" s="220">
        <v>0</v>
      </c>
      <c r="N44" s="220">
        <v>0</v>
      </c>
      <c r="O44" s="220">
        <v>156999981.31999999</v>
      </c>
      <c r="P44" s="220">
        <v>226035.02935624716</v>
      </c>
      <c r="Q44" s="72"/>
      <c r="R44" s="59"/>
    </row>
    <row r="45" spans="1:18" s="49" customFormat="1" ht="9">
      <c r="A45" s="48"/>
      <c r="B45" s="93" t="s">
        <v>15</v>
      </c>
      <c r="C45" s="39">
        <v>106357236.30000001</v>
      </c>
      <c r="D45" s="39">
        <v>96133120.650000006</v>
      </c>
      <c r="E45" s="39">
        <v>108239985.00000001</v>
      </c>
      <c r="F45" s="39">
        <v>101298480.08</v>
      </c>
      <c r="G45" s="39">
        <v>0</v>
      </c>
      <c r="H45" s="39">
        <v>0</v>
      </c>
      <c r="I45" s="39">
        <v>0</v>
      </c>
      <c r="J45" s="39">
        <v>0</v>
      </c>
      <c r="K45" s="39">
        <v>0</v>
      </c>
      <c r="L45" s="39">
        <v>0</v>
      </c>
      <c r="M45" s="39">
        <v>0</v>
      </c>
      <c r="N45" s="39">
        <v>0</v>
      </c>
      <c r="O45" s="213">
        <v>412028822.03000003</v>
      </c>
      <c r="P45" s="213">
        <v>593757.53269682126</v>
      </c>
      <c r="Q45" s="72"/>
      <c r="R45" s="59"/>
    </row>
    <row r="46" spans="1:18" s="49" customFormat="1" ht="9">
      <c r="A46" s="48"/>
      <c r="B46" s="88" t="s">
        <v>2</v>
      </c>
      <c r="C46" s="88">
        <v>1518185195.1000001</v>
      </c>
      <c r="D46" s="88">
        <v>1482924740.8500001</v>
      </c>
      <c r="E46" s="88">
        <v>1383985386</v>
      </c>
      <c r="F46" s="88">
        <v>1398654322.5200002</v>
      </c>
      <c r="G46" s="88">
        <v>0</v>
      </c>
      <c r="H46" s="88">
        <v>0</v>
      </c>
      <c r="I46" s="88">
        <v>0</v>
      </c>
      <c r="J46" s="88">
        <v>0</v>
      </c>
      <c r="K46" s="88">
        <v>0</v>
      </c>
      <c r="L46" s="88">
        <v>0</v>
      </c>
      <c r="M46" s="88">
        <v>0</v>
      </c>
      <c r="N46" s="88">
        <v>0</v>
      </c>
      <c r="O46" s="88">
        <v>5783749644.4699993</v>
      </c>
      <c r="P46" s="135">
        <v>8325940.7661507614</v>
      </c>
      <c r="Q46" s="72"/>
      <c r="R46" s="59"/>
    </row>
    <row r="47" spans="1:18" s="49" customFormat="1" ht="9">
      <c r="A47" s="48"/>
      <c r="B47" s="88" t="s">
        <v>8</v>
      </c>
      <c r="C47" s="88">
        <v>2102895.2075628508</v>
      </c>
      <c r="D47" s="88">
        <v>2106187.8491790704</v>
      </c>
      <c r="E47" s="88">
        <v>2029095.820077118</v>
      </c>
      <c r="F47" s="88">
        <v>2087761.8893317215</v>
      </c>
      <c r="G47" s="88">
        <v>0</v>
      </c>
      <c r="H47" s="88">
        <v>0</v>
      </c>
      <c r="I47" s="88">
        <v>0</v>
      </c>
      <c r="J47" s="88">
        <v>0</v>
      </c>
      <c r="K47" s="88">
        <v>0</v>
      </c>
      <c r="L47" s="88">
        <v>0</v>
      </c>
      <c r="M47" s="88">
        <v>0</v>
      </c>
      <c r="N47" s="88">
        <v>0</v>
      </c>
      <c r="O47" s="88">
        <v>8325940.7661507605</v>
      </c>
      <c r="P47" s="88"/>
      <c r="Q47" s="72"/>
      <c r="R47" s="59"/>
    </row>
    <row r="48" spans="1:18" s="50" customFormat="1" ht="18" customHeight="1">
      <c r="A48" s="48"/>
      <c r="B48" s="88" t="s">
        <v>30</v>
      </c>
      <c r="C48" s="99">
        <v>721.95</v>
      </c>
      <c r="D48" s="99">
        <v>704.08</v>
      </c>
      <c r="E48" s="99">
        <v>682.07</v>
      </c>
      <c r="F48" s="99">
        <v>669.93000000000006</v>
      </c>
      <c r="G48" s="99">
        <v>1</v>
      </c>
      <c r="H48" s="99">
        <v>1</v>
      </c>
      <c r="I48" s="99">
        <v>1</v>
      </c>
      <c r="J48" s="99">
        <v>1</v>
      </c>
      <c r="K48" s="99">
        <v>1</v>
      </c>
      <c r="L48" s="99">
        <v>1</v>
      </c>
      <c r="M48" s="99">
        <v>1</v>
      </c>
      <c r="N48" s="99">
        <v>1</v>
      </c>
      <c r="O48" s="181"/>
      <c r="P48" s="88"/>
      <c r="Q48" s="57"/>
      <c r="R48" s="48"/>
    </row>
    <row r="49" spans="1:20" s="73" customFormat="1" ht="18" customHeight="1">
      <c r="A49" s="48"/>
      <c r="C49" s="55"/>
      <c r="D49" s="55"/>
      <c r="E49" s="55"/>
      <c r="F49" s="55"/>
      <c r="G49" s="55"/>
      <c r="H49" s="55"/>
      <c r="I49" s="55"/>
      <c r="J49" s="55"/>
      <c r="K49" s="55"/>
      <c r="L49" s="55"/>
      <c r="M49" s="55"/>
      <c r="N49" s="55"/>
      <c r="O49" s="56"/>
      <c r="P49" s="56"/>
      <c r="Q49" s="57"/>
      <c r="R49" s="48"/>
    </row>
    <row r="50" spans="1:20" s="50" customFormat="1" ht="16.5" customHeight="1">
      <c r="A50" s="48"/>
      <c r="B50" s="324" t="s">
        <v>52</v>
      </c>
      <c r="C50" s="330"/>
      <c r="D50" s="330"/>
      <c r="E50" s="330"/>
      <c r="F50" s="330"/>
      <c r="G50" s="330"/>
      <c r="H50" s="330"/>
      <c r="I50" s="330"/>
      <c r="J50" s="330"/>
      <c r="K50" s="330"/>
      <c r="L50" s="330"/>
      <c r="M50" s="330"/>
      <c r="N50" s="330"/>
      <c r="O50" s="330"/>
      <c r="P50" s="331"/>
      <c r="Q50" s="68"/>
      <c r="R50" s="48"/>
    </row>
    <row r="51" spans="1:20" s="50" customFormat="1" ht="17.25" customHeight="1">
      <c r="A51" s="57"/>
      <c r="B51" s="69"/>
      <c r="C51" s="70"/>
      <c r="D51" s="70"/>
      <c r="E51" s="70"/>
      <c r="F51" s="70"/>
      <c r="G51" s="70"/>
      <c r="H51" s="70"/>
      <c r="I51" s="70"/>
      <c r="J51" s="70"/>
      <c r="K51" s="70"/>
      <c r="L51" s="70"/>
      <c r="M51" s="70"/>
      <c r="N51" s="70"/>
      <c r="O51" s="322" t="s">
        <v>156</v>
      </c>
      <c r="P51" s="323"/>
      <c r="Q51" s="56"/>
      <c r="R51" s="48"/>
    </row>
    <row r="52" spans="1:20" s="50" customFormat="1" ht="22.5" customHeight="1">
      <c r="A52" s="48"/>
      <c r="B52" s="69" t="s">
        <v>11</v>
      </c>
      <c r="C52" s="70" t="s">
        <v>40</v>
      </c>
      <c r="D52" s="70" t="s">
        <v>41</v>
      </c>
      <c r="E52" s="70" t="s">
        <v>42</v>
      </c>
      <c r="F52" s="70" t="s">
        <v>43</v>
      </c>
      <c r="G52" s="70" t="s">
        <v>44</v>
      </c>
      <c r="H52" s="70" t="s">
        <v>45</v>
      </c>
      <c r="I52" s="70" t="s">
        <v>46</v>
      </c>
      <c r="J52" s="70" t="s">
        <v>47</v>
      </c>
      <c r="K52" s="70" t="s">
        <v>48</v>
      </c>
      <c r="L52" s="70" t="s">
        <v>73</v>
      </c>
      <c r="M52" s="70" t="s">
        <v>0</v>
      </c>
      <c r="N52" s="70" t="s">
        <v>1</v>
      </c>
      <c r="O52" s="70" t="s">
        <v>36</v>
      </c>
      <c r="P52" s="71" t="s">
        <v>37</v>
      </c>
      <c r="Q52" s="57"/>
      <c r="R52" s="48"/>
    </row>
    <row r="53" spans="1:20" s="50" customFormat="1" ht="11.25" customHeight="1">
      <c r="A53" s="48"/>
      <c r="B53" s="95" t="s">
        <v>34</v>
      </c>
      <c r="C53" s="37">
        <v>55969.397280334728</v>
      </c>
      <c r="D53" s="37">
        <v>54369.562379275085</v>
      </c>
      <c r="E53" s="37">
        <v>56059.273308413241</v>
      </c>
      <c r="F53" s="37">
        <v>57395.779015585671</v>
      </c>
      <c r="G53" s="37" t="s">
        <v>164</v>
      </c>
      <c r="H53" s="37" t="s">
        <v>164</v>
      </c>
      <c r="I53" s="37" t="s">
        <v>164</v>
      </c>
      <c r="J53" s="37" t="s">
        <v>164</v>
      </c>
      <c r="K53" s="37" t="s">
        <v>164</v>
      </c>
      <c r="L53" s="37" t="s">
        <v>164</v>
      </c>
      <c r="M53" s="37" t="s">
        <v>164</v>
      </c>
      <c r="N53" s="37" t="s">
        <v>164</v>
      </c>
      <c r="O53" s="37">
        <v>55971.16705031685</v>
      </c>
      <c r="P53" s="108">
        <v>80.678807450606882</v>
      </c>
      <c r="Q53" s="57"/>
      <c r="R53" s="48"/>
    </row>
    <row r="54" spans="1:20" s="50" customFormat="1" ht="11.25" customHeight="1">
      <c r="A54" s="48"/>
      <c r="B54" s="97" t="s">
        <v>3</v>
      </c>
      <c r="C54" s="105">
        <v>53373.363435233048</v>
      </c>
      <c r="D54" s="105">
        <v>52384.335234574028</v>
      </c>
      <c r="E54" s="105">
        <v>56110.726728707166</v>
      </c>
      <c r="F54" s="105">
        <v>53864.383496877788</v>
      </c>
      <c r="G54" s="105" t="s">
        <v>164</v>
      </c>
      <c r="H54" s="105" t="s">
        <v>164</v>
      </c>
      <c r="I54" s="105" t="s">
        <v>164</v>
      </c>
      <c r="J54" s="105" t="s">
        <v>164</v>
      </c>
      <c r="K54" s="105" t="s">
        <v>164</v>
      </c>
      <c r="L54" s="105" t="s">
        <v>164</v>
      </c>
      <c r="M54" s="105" t="s">
        <v>164</v>
      </c>
      <c r="N54" s="105" t="s">
        <v>164</v>
      </c>
      <c r="O54" s="105">
        <v>53882.649084083663</v>
      </c>
      <c r="P54" s="109">
        <v>77.61273477031844</v>
      </c>
      <c r="Q54" s="57"/>
      <c r="R54" s="48"/>
    </row>
    <row r="55" spans="1:20" s="50" customFormat="1" ht="9">
      <c r="A55" s="48"/>
      <c r="B55" s="89" t="s">
        <v>76</v>
      </c>
      <c r="C55" s="37">
        <v>42241.645964984978</v>
      </c>
      <c r="D55" s="37">
        <v>40618.750917431193</v>
      </c>
      <c r="E55" s="37">
        <v>46124.211623397612</v>
      </c>
      <c r="F55" s="37">
        <v>45206.657258477615</v>
      </c>
      <c r="G55" s="37" t="s">
        <v>164</v>
      </c>
      <c r="H55" s="37" t="s">
        <v>164</v>
      </c>
      <c r="I55" s="37" t="s">
        <v>164</v>
      </c>
      <c r="J55" s="37" t="s">
        <v>164</v>
      </c>
      <c r="K55" s="37" t="s">
        <v>164</v>
      </c>
      <c r="L55" s="37" t="s">
        <v>164</v>
      </c>
      <c r="M55" s="37" t="s">
        <v>164</v>
      </c>
      <c r="N55" s="37" t="s">
        <v>164</v>
      </c>
      <c r="O55" s="37">
        <v>43600.164484058048</v>
      </c>
      <c r="P55" s="108">
        <v>62.920186973378996</v>
      </c>
      <c r="Q55" s="57"/>
      <c r="R55" s="48"/>
    </row>
    <row r="56" spans="1:20" s="49" customFormat="1" ht="9">
      <c r="A56" s="48"/>
      <c r="B56" s="97" t="s">
        <v>35</v>
      </c>
      <c r="C56" s="105">
        <v>29997.447967005501</v>
      </c>
      <c r="D56" s="105">
        <v>28582.852833107718</v>
      </c>
      <c r="E56" s="105">
        <v>31829.204245460911</v>
      </c>
      <c r="F56" s="105">
        <v>32753.408410282005</v>
      </c>
      <c r="G56" s="105" t="s">
        <v>164</v>
      </c>
      <c r="H56" s="105" t="s">
        <v>164</v>
      </c>
      <c r="I56" s="105" t="s">
        <v>164</v>
      </c>
      <c r="J56" s="105" t="s">
        <v>164</v>
      </c>
      <c r="K56" s="105" t="s">
        <v>164</v>
      </c>
      <c r="L56" s="105" t="s">
        <v>164</v>
      </c>
      <c r="M56" s="105" t="s">
        <v>164</v>
      </c>
      <c r="N56" s="105" t="s">
        <v>164</v>
      </c>
      <c r="O56" s="105">
        <v>30490.028076449413</v>
      </c>
      <c r="P56" s="109">
        <v>43.775725650818394</v>
      </c>
      <c r="Q56" s="72"/>
      <c r="R56" s="59"/>
    </row>
    <row r="57" spans="1:20" s="49" customFormat="1" ht="9">
      <c r="A57" s="48"/>
      <c r="B57" s="95" t="s">
        <v>104</v>
      </c>
      <c r="C57" s="37">
        <v>87570.025730217734</v>
      </c>
      <c r="D57" s="37">
        <v>78769.476735506338</v>
      </c>
      <c r="E57" s="37">
        <v>103619.74959464007</v>
      </c>
      <c r="F57" s="37">
        <v>82821.253664625125</v>
      </c>
      <c r="G57" s="37" t="s">
        <v>164</v>
      </c>
      <c r="H57" s="37" t="s">
        <v>164</v>
      </c>
      <c r="I57" s="37" t="s">
        <v>164</v>
      </c>
      <c r="J57" s="37" t="s">
        <v>164</v>
      </c>
      <c r="K57" s="37" t="s">
        <v>164</v>
      </c>
      <c r="L57" s="37" t="s">
        <v>164</v>
      </c>
      <c r="M57" s="37" t="s">
        <v>164</v>
      </c>
      <c r="N57" s="37" t="s">
        <v>164</v>
      </c>
      <c r="O57" s="37">
        <v>87872.877561733432</v>
      </c>
      <c r="P57" s="108">
        <v>126.5494020673043</v>
      </c>
      <c r="Q57" s="72"/>
      <c r="R57" s="59"/>
    </row>
    <row r="58" spans="1:20" s="49" customFormat="1" ht="9">
      <c r="A58" s="48"/>
      <c r="B58" s="97" t="s">
        <v>16</v>
      </c>
      <c r="C58" s="105">
        <v>87064.113407885787</v>
      </c>
      <c r="D58" s="105">
        <v>88783.731053780459</v>
      </c>
      <c r="E58" s="105">
        <v>100256.79495132512</v>
      </c>
      <c r="F58" s="105">
        <v>99557.204698793474</v>
      </c>
      <c r="G58" s="105" t="s">
        <v>164</v>
      </c>
      <c r="H58" s="105" t="s">
        <v>164</v>
      </c>
      <c r="I58" s="105" t="s">
        <v>164</v>
      </c>
      <c r="J58" s="105" t="s">
        <v>164</v>
      </c>
      <c r="K58" s="105" t="s">
        <v>164</v>
      </c>
      <c r="L58" s="105" t="s">
        <v>164</v>
      </c>
      <c r="M58" s="105" t="s">
        <v>164</v>
      </c>
      <c r="N58" s="105" t="s">
        <v>164</v>
      </c>
      <c r="O58" s="105">
        <v>93659.88042032691</v>
      </c>
      <c r="P58" s="109">
        <v>135.04757012133874</v>
      </c>
      <c r="Q58" s="72"/>
      <c r="R58" s="59"/>
    </row>
    <row r="59" spans="1:20" s="49" customFormat="1" ht="9">
      <c r="A59" s="48"/>
      <c r="B59" s="95" t="s">
        <v>4</v>
      </c>
      <c r="C59" s="37">
        <v>48163.237607310992</v>
      </c>
      <c r="D59" s="37">
        <v>54414.933715682586</v>
      </c>
      <c r="E59" s="37">
        <v>56600.279338207001</v>
      </c>
      <c r="F59" s="37">
        <v>59201.951993848183</v>
      </c>
      <c r="G59" s="37" t="s">
        <v>164</v>
      </c>
      <c r="H59" s="37" t="s">
        <v>164</v>
      </c>
      <c r="I59" s="37" t="s">
        <v>164</v>
      </c>
      <c r="J59" s="37" t="s">
        <v>164</v>
      </c>
      <c r="K59" s="37" t="s">
        <v>164</v>
      </c>
      <c r="L59" s="37" t="s">
        <v>164</v>
      </c>
      <c r="M59" s="37" t="s">
        <v>164</v>
      </c>
      <c r="N59" s="37" t="s">
        <v>164</v>
      </c>
      <c r="O59" s="37">
        <v>54380.039567467291</v>
      </c>
      <c r="P59" s="108">
        <v>78.398537060638034</v>
      </c>
      <c r="Q59" s="72"/>
      <c r="R59" s="59"/>
    </row>
    <row r="60" spans="1:20" s="49" customFormat="1" ht="9">
      <c r="A60" s="48"/>
      <c r="B60" s="97" t="s">
        <v>5</v>
      </c>
      <c r="C60" s="105">
        <v>40303.334798242111</v>
      </c>
      <c r="D60" s="105">
        <v>37768.385035003179</v>
      </c>
      <c r="E60" s="105">
        <v>42901.746281211264</v>
      </c>
      <c r="F60" s="105">
        <v>45321.15002422587</v>
      </c>
      <c r="G60" s="105" t="s">
        <v>164</v>
      </c>
      <c r="H60" s="105" t="s">
        <v>164</v>
      </c>
      <c r="I60" s="105" t="s">
        <v>164</v>
      </c>
      <c r="J60" s="105" t="s">
        <v>164</v>
      </c>
      <c r="K60" s="105" t="s">
        <v>164</v>
      </c>
      <c r="L60" s="105" t="s">
        <v>164</v>
      </c>
      <c r="M60" s="105" t="s">
        <v>164</v>
      </c>
      <c r="N60" s="105" t="s">
        <v>164</v>
      </c>
      <c r="O60" s="105">
        <v>41604.311826400641</v>
      </c>
      <c r="P60" s="109">
        <v>60.058857680938914</v>
      </c>
      <c r="Q60" s="72"/>
      <c r="R60" s="59"/>
    </row>
    <row r="61" spans="1:20" s="49" customFormat="1" ht="9">
      <c r="A61" s="48"/>
      <c r="B61" s="221" t="s">
        <v>6</v>
      </c>
      <c r="C61" s="210">
        <v>44283.53934900798</v>
      </c>
      <c r="D61" s="210">
        <v>42616.135752925264</v>
      </c>
      <c r="E61" s="210">
        <v>51557.201334411002</v>
      </c>
      <c r="F61" s="210">
        <v>48967.992641841236</v>
      </c>
      <c r="G61" s="210" t="s">
        <v>164</v>
      </c>
      <c r="H61" s="210" t="s">
        <v>164</v>
      </c>
      <c r="I61" s="210" t="s">
        <v>164</v>
      </c>
      <c r="J61" s="210" t="s">
        <v>164</v>
      </c>
      <c r="K61" s="210" t="s">
        <v>164</v>
      </c>
      <c r="L61" s="210" t="s">
        <v>164</v>
      </c>
      <c r="M61" s="210" t="s">
        <v>164</v>
      </c>
      <c r="N61" s="210" t="s">
        <v>164</v>
      </c>
      <c r="O61" s="210">
        <v>46717.133464283572</v>
      </c>
      <c r="P61" s="222">
        <v>67.359199139221246</v>
      </c>
      <c r="Q61" s="72"/>
      <c r="R61" s="59"/>
    </row>
    <row r="62" spans="1:20" s="49" customFormat="1" ht="9">
      <c r="A62" s="48"/>
      <c r="B62" s="212" t="s">
        <v>12</v>
      </c>
      <c r="C62" s="39">
        <v>31592.304374560787</v>
      </c>
      <c r="D62" s="39">
        <v>28831.628972414906</v>
      </c>
      <c r="E62" s="39">
        <v>34314.571854933529</v>
      </c>
      <c r="F62" s="39">
        <v>34639.029528985506</v>
      </c>
      <c r="G62" s="39" t="s">
        <v>164</v>
      </c>
      <c r="H62" s="39" t="s">
        <v>164</v>
      </c>
      <c r="I62" s="39" t="s">
        <v>164</v>
      </c>
      <c r="J62" s="39" t="s">
        <v>164</v>
      </c>
      <c r="K62" s="39" t="s">
        <v>164</v>
      </c>
      <c r="L62" s="39" t="s">
        <v>164</v>
      </c>
      <c r="M62" s="39" t="s">
        <v>164</v>
      </c>
      <c r="N62" s="39" t="s">
        <v>164</v>
      </c>
      <c r="O62" s="39">
        <v>32235.498506942175</v>
      </c>
      <c r="P62" s="223">
        <v>46.490775275858518</v>
      </c>
      <c r="Q62" s="72"/>
      <c r="R62" s="59"/>
      <c r="T62" s="74"/>
    </row>
    <row r="63" spans="1:20" s="49" customFormat="1" ht="9">
      <c r="A63" s="48"/>
      <c r="B63" s="221" t="s">
        <v>13</v>
      </c>
      <c r="C63" s="210">
        <v>44978.195190700688</v>
      </c>
      <c r="D63" s="210">
        <v>44935.532511493962</v>
      </c>
      <c r="E63" s="210">
        <v>43724.133839977781</v>
      </c>
      <c r="F63" s="210">
        <v>48086.627570872704</v>
      </c>
      <c r="G63" s="210" t="s">
        <v>164</v>
      </c>
      <c r="H63" s="210" t="s">
        <v>164</v>
      </c>
      <c r="I63" s="210" t="s">
        <v>164</v>
      </c>
      <c r="J63" s="210" t="s">
        <v>164</v>
      </c>
      <c r="K63" s="210" t="s">
        <v>164</v>
      </c>
      <c r="L63" s="210" t="s">
        <v>164</v>
      </c>
      <c r="M63" s="210" t="s">
        <v>164</v>
      </c>
      <c r="N63" s="210" t="s">
        <v>164</v>
      </c>
      <c r="O63" s="210">
        <v>45398.891698130028</v>
      </c>
      <c r="P63" s="222">
        <v>65.418908342435614</v>
      </c>
      <c r="Q63" s="72"/>
      <c r="R63" s="59"/>
    </row>
    <row r="64" spans="1:20" s="49" customFormat="1" ht="9">
      <c r="A64" s="48"/>
      <c r="B64" s="212" t="s">
        <v>14</v>
      </c>
      <c r="C64" s="39">
        <v>35739.117742561677</v>
      </c>
      <c r="D64" s="39">
        <v>33990.502476753281</v>
      </c>
      <c r="E64" s="39">
        <v>41367.563723391839</v>
      </c>
      <c r="F64" s="39">
        <v>44472.213298484981</v>
      </c>
      <c r="G64" s="39" t="s">
        <v>164</v>
      </c>
      <c r="H64" s="39" t="s">
        <v>164</v>
      </c>
      <c r="I64" s="39" t="s">
        <v>164</v>
      </c>
      <c r="J64" s="39" t="s">
        <v>164</v>
      </c>
      <c r="K64" s="39" t="s">
        <v>164</v>
      </c>
      <c r="L64" s="39" t="s">
        <v>164</v>
      </c>
      <c r="M64" s="39" t="s">
        <v>164</v>
      </c>
      <c r="N64" s="39" t="s">
        <v>164</v>
      </c>
      <c r="O64" s="39">
        <v>38271.501345331832</v>
      </c>
      <c r="P64" s="223">
        <v>55.128904820611496</v>
      </c>
      <c r="Q64" s="72"/>
      <c r="R64" s="59"/>
    </row>
    <row r="65" spans="1:18" s="49" customFormat="1" ht="9">
      <c r="A65" s="48"/>
      <c r="B65" s="221" t="s">
        <v>38</v>
      </c>
      <c r="C65" s="210">
        <v>36453.693496165863</v>
      </c>
      <c r="D65" s="210">
        <v>35474.850845665962</v>
      </c>
      <c r="E65" s="210">
        <v>36385.292815758978</v>
      </c>
      <c r="F65" s="210">
        <v>36028.559564051757</v>
      </c>
      <c r="G65" s="210" t="s">
        <v>164</v>
      </c>
      <c r="H65" s="210" t="s">
        <v>164</v>
      </c>
      <c r="I65" s="210" t="s">
        <v>164</v>
      </c>
      <c r="J65" s="210" t="s">
        <v>164</v>
      </c>
      <c r="K65" s="210" t="s">
        <v>164</v>
      </c>
      <c r="L65" s="210" t="s">
        <v>164</v>
      </c>
      <c r="M65" s="210" t="s">
        <v>164</v>
      </c>
      <c r="N65" s="210" t="s">
        <v>164</v>
      </c>
      <c r="O65" s="210">
        <v>36073.180313773031</v>
      </c>
      <c r="P65" s="222">
        <v>51.953059002886249</v>
      </c>
      <c r="Q65" s="72"/>
      <c r="R65" s="59"/>
    </row>
    <row r="66" spans="1:18" s="49" customFormat="1" ht="9">
      <c r="A66" s="48"/>
      <c r="B66" s="212" t="s">
        <v>120</v>
      </c>
      <c r="C66" s="39">
        <v>36558.858276394094</v>
      </c>
      <c r="D66" s="39">
        <v>29423.765073620136</v>
      </c>
      <c r="E66" s="39">
        <v>39462.955585831063</v>
      </c>
      <c r="F66" s="39">
        <v>37343.622525239283</v>
      </c>
      <c r="G66" s="39" t="s">
        <v>164</v>
      </c>
      <c r="H66" s="39" t="s">
        <v>164</v>
      </c>
      <c r="I66" s="39" t="s">
        <v>164</v>
      </c>
      <c r="J66" s="39" t="s">
        <v>164</v>
      </c>
      <c r="K66" s="39" t="s">
        <v>164</v>
      </c>
      <c r="L66" s="39" t="s">
        <v>164</v>
      </c>
      <c r="M66" s="39" t="s">
        <v>164</v>
      </c>
      <c r="N66" s="39" t="s">
        <v>164</v>
      </c>
      <c r="O66" s="39">
        <v>34916.782557047351</v>
      </c>
      <c r="P66" s="223">
        <v>50.206306378624717</v>
      </c>
      <c r="Q66" s="72"/>
      <c r="R66" s="59"/>
    </row>
    <row r="67" spans="1:18" s="49" customFormat="1" ht="9">
      <c r="A67" s="48"/>
      <c r="B67" s="221" t="s">
        <v>118</v>
      </c>
      <c r="C67" s="210">
        <v>29858.672792986774</v>
      </c>
      <c r="D67" s="210">
        <v>29504.752036979004</v>
      </c>
      <c r="E67" s="210">
        <v>34432.035247062748</v>
      </c>
      <c r="F67" s="210">
        <v>28401.760822329936</v>
      </c>
      <c r="G67" s="210" t="s">
        <v>164</v>
      </c>
      <c r="H67" s="210" t="s">
        <v>164</v>
      </c>
      <c r="I67" s="210" t="s">
        <v>164</v>
      </c>
      <c r="J67" s="210" t="s">
        <v>164</v>
      </c>
      <c r="K67" s="210" t="s">
        <v>164</v>
      </c>
      <c r="L67" s="210" t="s">
        <v>164</v>
      </c>
      <c r="M67" s="210" t="s">
        <v>164</v>
      </c>
      <c r="N67" s="210" t="s">
        <v>164</v>
      </c>
      <c r="O67" s="210">
        <v>30520.863798130089</v>
      </c>
      <c r="P67" s="222">
        <v>43.949637640544928</v>
      </c>
      <c r="Q67" s="72"/>
      <c r="R67" s="59"/>
    </row>
    <row r="68" spans="1:18" s="49" customFormat="1" ht="9">
      <c r="A68" s="48"/>
      <c r="B68" s="212" t="s">
        <v>15</v>
      </c>
      <c r="C68" s="39">
        <v>44034.269601751585</v>
      </c>
      <c r="D68" s="39">
        <v>41622.762283544471</v>
      </c>
      <c r="E68" s="39">
        <v>42708.062322863407</v>
      </c>
      <c r="F68" s="39">
        <v>46904.732510803529</v>
      </c>
      <c r="G68" s="39" t="s">
        <v>164</v>
      </c>
      <c r="H68" s="39" t="s">
        <v>164</v>
      </c>
      <c r="I68" s="39" t="s">
        <v>164</v>
      </c>
      <c r="J68" s="39" t="s">
        <v>164</v>
      </c>
      <c r="K68" s="39" t="s">
        <v>164</v>
      </c>
      <c r="L68" s="39" t="s">
        <v>164</v>
      </c>
      <c r="M68" s="39" t="s">
        <v>164</v>
      </c>
      <c r="N68" s="39" t="s">
        <v>164</v>
      </c>
      <c r="O68" s="39">
        <v>43824.369530902797</v>
      </c>
      <c r="P68" s="223">
        <v>63.186823782970158</v>
      </c>
      <c r="Q68" s="72"/>
      <c r="R68" s="59"/>
    </row>
    <row r="69" spans="1:18" s="49" customFormat="1" ht="9">
      <c r="A69" s="48"/>
      <c r="B69" s="84" t="s">
        <v>28</v>
      </c>
      <c r="C69" s="84">
        <v>53445.806527569926</v>
      </c>
      <c r="D69" s="84">
        <v>50786.840992188707</v>
      </c>
      <c r="E69" s="84">
        <v>58209.304979319488</v>
      </c>
      <c r="F69" s="84">
        <v>57770.499152909477</v>
      </c>
      <c r="G69" s="84" t="s">
        <v>164</v>
      </c>
      <c r="H69" s="84" t="s">
        <v>164</v>
      </c>
      <c r="I69" s="84" t="s">
        <v>164</v>
      </c>
      <c r="J69" s="84" t="s">
        <v>164</v>
      </c>
      <c r="K69" s="84" t="s">
        <v>164</v>
      </c>
      <c r="L69" s="84" t="s">
        <v>164</v>
      </c>
      <c r="M69" s="84" t="s">
        <v>164</v>
      </c>
      <c r="N69" s="84" t="s">
        <v>164</v>
      </c>
      <c r="O69" s="84">
        <v>54940.382378625254</v>
      </c>
      <c r="P69" s="103">
        <v>79.180433793882784</v>
      </c>
      <c r="Q69" s="72"/>
      <c r="R69" s="59"/>
    </row>
    <row r="70" spans="1:18" s="49" customFormat="1" ht="9">
      <c r="A70" s="48"/>
      <c r="B70" s="84" t="s">
        <v>29</v>
      </c>
      <c r="C70" s="103">
        <v>74.029789497291944</v>
      </c>
      <c r="D70" s="103">
        <v>72.132202295461738</v>
      </c>
      <c r="E70" s="103">
        <v>85.342127610537744</v>
      </c>
      <c r="F70" s="103">
        <v>86.233635085620094</v>
      </c>
      <c r="G70" s="103" t="s">
        <v>164</v>
      </c>
      <c r="H70" s="103" t="s">
        <v>164</v>
      </c>
      <c r="I70" s="103" t="s">
        <v>164</v>
      </c>
      <c r="J70" s="103" t="s">
        <v>164</v>
      </c>
      <c r="K70" s="103" t="s">
        <v>164</v>
      </c>
      <c r="L70" s="103" t="s">
        <v>164</v>
      </c>
      <c r="M70" s="103" t="s">
        <v>164</v>
      </c>
      <c r="N70" s="103" t="s">
        <v>164</v>
      </c>
      <c r="O70" s="103">
        <v>79.180433793882784</v>
      </c>
      <c r="P70" s="84" t="s">
        <v>164</v>
      </c>
      <c r="Q70" s="72"/>
      <c r="R70" s="59"/>
    </row>
    <row r="71" spans="1:18" s="49" customFormat="1" ht="9">
      <c r="A71" s="48"/>
      <c r="B71" s="84" t="s">
        <v>30</v>
      </c>
      <c r="C71" s="99">
        <v>721.95</v>
      </c>
      <c r="D71" s="99">
        <v>704.08</v>
      </c>
      <c r="E71" s="99">
        <v>682.07</v>
      </c>
      <c r="F71" s="99">
        <v>669.93000000000006</v>
      </c>
      <c r="G71" s="99">
        <v>1</v>
      </c>
      <c r="H71" s="99">
        <v>1</v>
      </c>
      <c r="I71" s="99">
        <v>1</v>
      </c>
      <c r="J71" s="99">
        <v>1</v>
      </c>
      <c r="K71" s="99">
        <v>1</v>
      </c>
      <c r="L71" s="99">
        <v>1</v>
      </c>
      <c r="M71" s="99">
        <v>1</v>
      </c>
      <c r="N71" s="99">
        <v>1</v>
      </c>
      <c r="O71" s="99"/>
      <c r="P71" s="84"/>
      <c r="Q71" s="72"/>
      <c r="R71" s="76"/>
    </row>
    <row r="72" spans="1:18" s="50" customFormat="1" ht="18" customHeight="1">
      <c r="A72" s="48"/>
      <c r="B72" s="17"/>
      <c r="C72" s="17"/>
      <c r="D72" s="17"/>
      <c r="E72" s="17"/>
      <c r="F72" s="17"/>
      <c r="G72" s="17"/>
      <c r="H72" s="17"/>
      <c r="I72" s="17"/>
      <c r="J72" s="17"/>
      <c r="K72" s="17"/>
      <c r="L72" s="17"/>
      <c r="M72" s="17"/>
      <c r="N72" s="17"/>
      <c r="O72" s="17"/>
      <c r="P72" s="17"/>
      <c r="Q72" s="57"/>
      <c r="R72" s="48"/>
    </row>
    <row r="73" spans="1:18" s="50" customFormat="1" ht="18" customHeight="1">
      <c r="A73" s="48"/>
      <c r="B73" s="17"/>
      <c r="C73" s="17"/>
      <c r="D73" s="17"/>
      <c r="E73" s="17"/>
      <c r="F73" s="17"/>
      <c r="G73" s="17"/>
      <c r="H73" s="17"/>
      <c r="I73" s="17"/>
      <c r="J73" s="17"/>
      <c r="K73" s="17"/>
      <c r="L73" s="17"/>
      <c r="M73" s="17"/>
      <c r="N73" s="17"/>
      <c r="O73" s="17"/>
      <c r="P73" s="17"/>
      <c r="Q73" s="57"/>
      <c r="R73" s="48"/>
    </row>
    <row r="74" spans="1:18" s="50" customFormat="1" ht="16.5" customHeight="1">
      <c r="A74" s="48"/>
      <c r="B74" s="17"/>
      <c r="C74" s="17"/>
      <c r="D74" s="17"/>
      <c r="E74" s="17"/>
      <c r="F74" s="17"/>
      <c r="G74" s="17"/>
      <c r="H74" s="17"/>
      <c r="I74" s="17"/>
      <c r="J74" s="17"/>
      <c r="K74" s="17"/>
      <c r="L74" s="17"/>
      <c r="M74" s="17"/>
      <c r="N74" s="17"/>
      <c r="O74" s="17"/>
      <c r="P74" s="17"/>
      <c r="Q74" s="68"/>
      <c r="R74" s="48"/>
    </row>
  </sheetData>
  <mergeCells count="4">
    <mergeCell ref="O51:P51"/>
    <mergeCell ref="B8:O8"/>
    <mergeCell ref="B28:P28"/>
    <mergeCell ref="B50:P50"/>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rowBreaks count="1" manualBreakCount="1">
    <brk id="50" max="16383" man="1"/>
  </rowBreaks>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6"/>
  <sheetViews>
    <sheetView showGridLines="0" zoomScale="70" zoomScaleNormal="70" workbookViewId="0">
      <selection activeCell="P49" sqref="B30:P49"/>
    </sheetView>
  </sheetViews>
  <sheetFormatPr baseColWidth="10" defaultColWidth="11.42578125" defaultRowHeight="14.25"/>
  <cols>
    <col min="1" max="1" width="4.140625" style="44" customWidth="1"/>
    <col min="2" max="2" width="21.28515625" style="17" customWidth="1"/>
    <col min="3" max="8" width="11.85546875" style="17" bestFit="1" customWidth="1"/>
    <col min="9" max="10" width="11.85546875" style="17" hidden="1" customWidth="1"/>
    <col min="11" max="11" width="11.7109375" style="17" hidden="1" customWidth="1"/>
    <col min="12" max="14" width="11.85546875" style="17" hidden="1" customWidth="1"/>
    <col min="15" max="15" width="13"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44"/>
    </row>
    <row r="2" spans="1:17" s="16" customFormat="1" ht="10.5" customHeight="1">
      <c r="A2" s="44"/>
    </row>
    <row r="3" spans="1:17" s="16" customFormat="1" ht="10.5" customHeight="1">
      <c r="A3" s="44"/>
    </row>
    <row r="4" spans="1:17" s="16" customFormat="1" ht="10.5" customHeight="1">
      <c r="A4" s="44"/>
    </row>
    <row r="5" spans="1:17" s="16" customFormat="1" ht="10.5" customHeight="1">
      <c r="A5" s="44"/>
    </row>
    <row r="6" spans="1:17" s="16" customFormat="1" ht="12.75" customHeight="1">
      <c r="A6" s="44"/>
    </row>
    <row r="7" spans="1:17" s="16" customFormat="1" ht="49.5" customHeight="1">
      <c r="A7" s="44"/>
    </row>
    <row r="8" spans="1:17" s="46" customFormat="1" ht="22.5" customHeight="1">
      <c r="A8" s="45"/>
      <c r="B8" s="332" t="s">
        <v>57</v>
      </c>
      <c r="C8" s="333"/>
      <c r="D8" s="333"/>
      <c r="E8" s="333"/>
      <c r="F8" s="333"/>
      <c r="G8" s="333"/>
      <c r="H8" s="333"/>
      <c r="I8" s="333"/>
      <c r="J8" s="333"/>
      <c r="K8" s="333"/>
      <c r="L8" s="333"/>
      <c r="M8" s="333"/>
      <c r="N8" s="333"/>
      <c r="O8" s="333"/>
      <c r="P8" s="334"/>
      <c r="Q8" s="67"/>
    </row>
    <row r="9" spans="1:17" s="46" customFormat="1" ht="11.25" customHeight="1">
      <c r="A9" s="45"/>
      <c r="B9" s="189" t="s">
        <v>24</v>
      </c>
      <c r="C9" s="41" t="s">
        <v>40</v>
      </c>
      <c r="D9" s="41" t="s">
        <v>41</v>
      </c>
      <c r="E9" s="41" t="s">
        <v>42</v>
      </c>
      <c r="F9" s="41" t="s">
        <v>43</v>
      </c>
      <c r="G9" s="206" t="s">
        <v>44</v>
      </c>
      <c r="H9" s="41" t="s">
        <v>45</v>
      </c>
      <c r="I9" s="41" t="s">
        <v>46</v>
      </c>
      <c r="J9" s="41" t="s">
        <v>47</v>
      </c>
      <c r="K9" s="41" t="s">
        <v>48</v>
      </c>
      <c r="L9" s="41" t="s">
        <v>73</v>
      </c>
      <c r="M9" s="41" t="s">
        <v>0</v>
      </c>
      <c r="N9" s="41" t="s">
        <v>1</v>
      </c>
      <c r="O9" s="41" t="s">
        <v>32</v>
      </c>
      <c r="P9" s="190" t="s">
        <v>33</v>
      </c>
      <c r="Q9" s="67"/>
    </row>
    <row r="10" spans="1:17" s="46" customFormat="1" ht="9" customHeight="1">
      <c r="A10" s="45"/>
      <c r="B10" s="191" t="s">
        <v>34</v>
      </c>
      <c r="C10" s="37">
        <v>13016158270</v>
      </c>
      <c r="D10" s="37">
        <v>12030211929</v>
      </c>
      <c r="E10" s="37">
        <v>13393421436</v>
      </c>
      <c r="F10" s="37">
        <v>13954666301</v>
      </c>
      <c r="G10" s="37">
        <v>0</v>
      </c>
      <c r="H10" s="37">
        <v>0</v>
      </c>
      <c r="I10" s="37">
        <v>0</v>
      </c>
      <c r="J10" s="37">
        <v>0</v>
      </c>
      <c r="K10" s="37">
        <v>0</v>
      </c>
      <c r="L10" s="37">
        <v>0</v>
      </c>
      <c r="M10" s="37">
        <v>0</v>
      </c>
      <c r="N10" s="37">
        <v>0</v>
      </c>
      <c r="O10" s="75">
        <v>52394457936</v>
      </c>
      <c r="P10" s="197">
        <v>75441169.369661212</v>
      </c>
      <c r="Q10" s="67"/>
    </row>
    <row r="11" spans="1:17" s="46" customFormat="1" ht="9" customHeight="1">
      <c r="A11" s="45"/>
      <c r="B11" s="124" t="s">
        <v>3</v>
      </c>
      <c r="C11" s="105">
        <v>31905659760</v>
      </c>
      <c r="D11" s="105">
        <v>28057010730</v>
      </c>
      <c r="E11" s="105">
        <v>29363551600</v>
      </c>
      <c r="F11" s="105">
        <v>30470750640</v>
      </c>
      <c r="G11" s="105">
        <v>0</v>
      </c>
      <c r="H11" s="105">
        <v>0</v>
      </c>
      <c r="I11" s="105">
        <v>0</v>
      </c>
      <c r="J11" s="105">
        <v>0</v>
      </c>
      <c r="K11" s="105">
        <v>0</v>
      </c>
      <c r="L11" s="105">
        <v>0</v>
      </c>
      <c r="M11" s="105">
        <v>0</v>
      </c>
      <c r="N11" s="105">
        <v>0</v>
      </c>
      <c r="O11" s="105">
        <v>119796972730</v>
      </c>
      <c r="P11" s="198">
        <v>172491978.45955583</v>
      </c>
      <c r="Q11" s="67"/>
    </row>
    <row r="12" spans="1:17" s="46" customFormat="1" ht="9" customHeight="1">
      <c r="A12" s="45"/>
      <c r="B12" s="192" t="s">
        <v>76</v>
      </c>
      <c r="C12" s="37">
        <v>10431993592</v>
      </c>
      <c r="D12" s="37">
        <v>9638692035</v>
      </c>
      <c r="E12" s="37">
        <v>11438677943</v>
      </c>
      <c r="F12" s="37">
        <v>11893881050</v>
      </c>
      <c r="G12" s="37">
        <v>0</v>
      </c>
      <c r="H12" s="37">
        <v>0</v>
      </c>
      <c r="I12" s="37">
        <v>0</v>
      </c>
      <c r="J12" s="37">
        <v>0</v>
      </c>
      <c r="K12" s="37">
        <v>0</v>
      </c>
      <c r="L12" s="37">
        <v>0</v>
      </c>
      <c r="M12" s="37">
        <v>0</v>
      </c>
      <c r="N12" s="37">
        <v>0</v>
      </c>
      <c r="O12" s="75">
        <v>43403244620</v>
      </c>
      <c r="P12" s="197">
        <v>62494997.70700819</v>
      </c>
      <c r="Q12" s="67"/>
    </row>
    <row r="13" spans="1:17" s="46" customFormat="1" ht="9" customHeight="1">
      <c r="A13" s="45"/>
      <c r="B13" s="124" t="s">
        <v>35</v>
      </c>
      <c r="C13" s="105">
        <v>8536861831</v>
      </c>
      <c r="D13" s="105">
        <v>8612174618</v>
      </c>
      <c r="E13" s="105">
        <v>7148290290</v>
      </c>
      <c r="F13" s="105">
        <v>6794484324</v>
      </c>
      <c r="G13" s="105">
        <v>0</v>
      </c>
      <c r="H13" s="105">
        <v>0</v>
      </c>
      <c r="I13" s="105">
        <v>0</v>
      </c>
      <c r="J13" s="105">
        <v>0</v>
      </c>
      <c r="K13" s="105">
        <v>0</v>
      </c>
      <c r="L13" s="105">
        <v>0</v>
      </c>
      <c r="M13" s="105">
        <v>0</v>
      </c>
      <c r="N13" s="105">
        <v>0</v>
      </c>
      <c r="O13" s="105">
        <v>31091811063</v>
      </c>
      <c r="P13" s="198">
        <v>44768142.983337104</v>
      </c>
      <c r="Q13" s="67"/>
    </row>
    <row r="14" spans="1:17" s="46" customFormat="1" ht="9" customHeight="1">
      <c r="A14" s="45"/>
      <c r="B14" s="191" t="s">
        <v>104</v>
      </c>
      <c r="C14" s="37">
        <v>34890797735</v>
      </c>
      <c r="D14" s="37">
        <v>33683056131</v>
      </c>
      <c r="E14" s="37">
        <v>34826513606</v>
      </c>
      <c r="F14" s="37">
        <v>38399356640</v>
      </c>
      <c r="G14" s="37">
        <v>0</v>
      </c>
      <c r="H14" s="37">
        <v>0</v>
      </c>
      <c r="I14" s="37">
        <v>0</v>
      </c>
      <c r="J14" s="37">
        <v>0</v>
      </c>
      <c r="K14" s="37">
        <v>0</v>
      </c>
      <c r="L14" s="37">
        <v>0</v>
      </c>
      <c r="M14" s="37">
        <v>0</v>
      </c>
      <c r="N14" s="37">
        <v>0</v>
      </c>
      <c r="O14" s="75">
        <v>141799724112</v>
      </c>
      <c r="P14" s="197">
        <v>204173063.80708626</v>
      </c>
      <c r="Q14" s="67"/>
    </row>
    <row r="15" spans="1:17" s="46" customFormat="1" ht="9" customHeight="1">
      <c r="A15" s="45"/>
      <c r="B15" s="124" t="s">
        <v>16</v>
      </c>
      <c r="C15" s="105">
        <v>90295124354</v>
      </c>
      <c r="D15" s="105">
        <v>76802717899</v>
      </c>
      <c r="E15" s="105">
        <v>86524239012</v>
      </c>
      <c r="F15" s="105">
        <v>91451625803</v>
      </c>
      <c r="G15" s="105">
        <v>0</v>
      </c>
      <c r="H15" s="105">
        <v>0</v>
      </c>
      <c r="I15" s="105">
        <v>0</v>
      </c>
      <c r="J15" s="105">
        <v>0</v>
      </c>
      <c r="K15" s="105">
        <v>0</v>
      </c>
      <c r="L15" s="105">
        <v>0</v>
      </c>
      <c r="M15" s="105">
        <v>0</v>
      </c>
      <c r="N15" s="105">
        <v>0</v>
      </c>
      <c r="O15" s="105">
        <v>345073707068</v>
      </c>
      <c r="P15" s="198">
        <v>496861023.19701362</v>
      </c>
      <c r="Q15" s="67"/>
    </row>
    <row r="16" spans="1:17" s="46" customFormat="1" ht="9" customHeight="1">
      <c r="A16" s="45"/>
      <c r="B16" s="191" t="s">
        <v>4</v>
      </c>
      <c r="C16" s="37">
        <v>5906640975</v>
      </c>
      <c r="D16" s="37">
        <v>6028410755</v>
      </c>
      <c r="E16" s="37">
        <v>6281385660</v>
      </c>
      <c r="F16" s="37">
        <v>5765576035</v>
      </c>
      <c r="G16" s="37">
        <v>0</v>
      </c>
      <c r="H16" s="37">
        <v>0</v>
      </c>
      <c r="I16" s="37">
        <v>0</v>
      </c>
      <c r="J16" s="37">
        <v>0</v>
      </c>
      <c r="K16" s="37">
        <v>0</v>
      </c>
      <c r="L16" s="37">
        <v>0</v>
      </c>
      <c r="M16" s="37">
        <v>0</v>
      </c>
      <c r="N16" s="37">
        <v>0</v>
      </c>
      <c r="O16" s="75">
        <v>23982013425</v>
      </c>
      <c r="P16" s="197">
        <v>34530963.920476012</v>
      </c>
      <c r="Q16" s="67"/>
    </row>
    <row r="17" spans="1:256" s="46" customFormat="1" ht="9" customHeight="1">
      <c r="A17" s="45"/>
      <c r="B17" s="124" t="s">
        <v>5</v>
      </c>
      <c r="C17" s="105">
        <v>12045091096</v>
      </c>
      <c r="D17" s="105">
        <v>11840231658</v>
      </c>
      <c r="E17" s="105">
        <v>13170353227</v>
      </c>
      <c r="F17" s="105">
        <v>13171956680</v>
      </c>
      <c r="G17" s="105">
        <v>0</v>
      </c>
      <c r="H17" s="105">
        <v>0</v>
      </c>
      <c r="I17" s="105">
        <v>0</v>
      </c>
      <c r="J17" s="105">
        <v>0</v>
      </c>
      <c r="K17" s="105">
        <v>0</v>
      </c>
      <c r="L17" s="105">
        <v>0</v>
      </c>
      <c r="M17" s="105">
        <v>0</v>
      </c>
      <c r="N17" s="105">
        <v>0</v>
      </c>
      <c r="O17" s="105">
        <v>50227632661</v>
      </c>
      <c r="P17" s="198">
        <v>72321224.26467675</v>
      </c>
      <c r="Q17" s="67"/>
    </row>
    <row r="18" spans="1:256" s="46" customFormat="1" ht="9" customHeight="1">
      <c r="A18" s="45"/>
      <c r="B18" s="226" t="s">
        <v>6</v>
      </c>
      <c r="C18" s="210">
        <v>46983635342</v>
      </c>
      <c r="D18" s="210">
        <v>43965984495</v>
      </c>
      <c r="E18" s="210">
        <v>44118255007</v>
      </c>
      <c r="F18" s="210">
        <v>45458479987</v>
      </c>
      <c r="G18" s="210">
        <v>0</v>
      </c>
      <c r="H18" s="210">
        <v>0</v>
      </c>
      <c r="I18" s="210">
        <v>0</v>
      </c>
      <c r="J18" s="210">
        <v>0</v>
      </c>
      <c r="K18" s="210">
        <v>0</v>
      </c>
      <c r="L18" s="210">
        <v>0</v>
      </c>
      <c r="M18" s="210">
        <v>0</v>
      </c>
      <c r="N18" s="210">
        <v>0</v>
      </c>
      <c r="O18" s="210">
        <v>180526354831</v>
      </c>
      <c r="P18" s="227">
        <v>259934348.9177582</v>
      </c>
      <c r="Q18" s="67"/>
    </row>
    <row r="19" spans="1:256" s="46" customFormat="1" ht="9" customHeight="1">
      <c r="A19" s="45"/>
      <c r="B19" s="224" t="s">
        <v>12</v>
      </c>
      <c r="C19" s="39">
        <v>4363205320</v>
      </c>
      <c r="D19" s="39">
        <v>4353989235</v>
      </c>
      <c r="E19" s="39">
        <v>4077191105</v>
      </c>
      <c r="F19" s="39">
        <v>4509793095</v>
      </c>
      <c r="G19" s="39">
        <v>0</v>
      </c>
      <c r="H19" s="39">
        <v>0</v>
      </c>
      <c r="I19" s="39">
        <v>0</v>
      </c>
      <c r="J19" s="39">
        <v>0</v>
      </c>
      <c r="K19" s="39">
        <v>0</v>
      </c>
      <c r="L19" s="39">
        <v>0</v>
      </c>
      <c r="M19" s="39">
        <v>0</v>
      </c>
      <c r="N19" s="39">
        <v>0</v>
      </c>
      <c r="O19" s="213">
        <v>17304178755</v>
      </c>
      <c r="P19" s="225">
        <v>24915755.056640852</v>
      </c>
      <c r="Q19" s="67"/>
    </row>
    <row r="20" spans="1:256" s="46" customFormat="1" ht="9" customHeight="1">
      <c r="A20" s="45"/>
      <c r="B20" s="226" t="s">
        <v>13</v>
      </c>
      <c r="C20" s="210">
        <v>27343427260</v>
      </c>
      <c r="D20" s="210">
        <v>25914403385</v>
      </c>
      <c r="E20" s="210">
        <v>27021157530</v>
      </c>
      <c r="F20" s="210">
        <v>27297100510</v>
      </c>
      <c r="G20" s="210">
        <v>0</v>
      </c>
      <c r="H20" s="210">
        <v>0</v>
      </c>
      <c r="I20" s="210">
        <v>0</v>
      </c>
      <c r="J20" s="210">
        <v>0</v>
      </c>
      <c r="K20" s="210">
        <v>0</v>
      </c>
      <c r="L20" s="210">
        <v>0</v>
      </c>
      <c r="M20" s="210">
        <v>0</v>
      </c>
      <c r="N20" s="210">
        <v>0</v>
      </c>
      <c r="O20" s="210">
        <v>107576088685</v>
      </c>
      <c r="P20" s="227">
        <v>154895503.1947099</v>
      </c>
      <c r="Q20" s="67"/>
    </row>
    <row r="21" spans="1:256" s="46" customFormat="1" ht="9" customHeight="1">
      <c r="A21" s="45"/>
      <c r="B21" s="224" t="s">
        <v>14</v>
      </c>
      <c r="C21" s="39">
        <v>16115980015</v>
      </c>
      <c r="D21" s="39">
        <v>18953527960</v>
      </c>
      <c r="E21" s="39">
        <v>17498433500</v>
      </c>
      <c r="F21" s="39">
        <v>16272752145</v>
      </c>
      <c r="G21" s="39">
        <v>0</v>
      </c>
      <c r="H21" s="39">
        <v>0</v>
      </c>
      <c r="I21" s="39">
        <v>0</v>
      </c>
      <c r="J21" s="39">
        <v>0</v>
      </c>
      <c r="K21" s="39">
        <v>0</v>
      </c>
      <c r="L21" s="39">
        <v>0</v>
      </c>
      <c r="M21" s="39">
        <v>0</v>
      </c>
      <c r="N21" s="39">
        <v>0</v>
      </c>
      <c r="O21" s="213">
        <v>68840693620</v>
      </c>
      <c r="P21" s="225">
        <v>99121598.571649671</v>
      </c>
      <c r="Q21" s="67"/>
    </row>
    <row r="22" spans="1:256" s="46" customFormat="1" ht="9" customHeight="1">
      <c r="A22" s="45"/>
      <c r="B22" s="226" t="s">
        <v>38</v>
      </c>
      <c r="C22" s="210">
        <v>8680434611</v>
      </c>
      <c r="D22" s="210">
        <v>8910557021</v>
      </c>
      <c r="E22" s="210">
        <v>8726315568</v>
      </c>
      <c r="F22" s="210">
        <v>8631232025</v>
      </c>
      <c r="G22" s="210">
        <v>0</v>
      </c>
      <c r="H22" s="210">
        <v>0</v>
      </c>
      <c r="I22" s="210">
        <v>0</v>
      </c>
      <c r="J22" s="210">
        <v>0</v>
      </c>
      <c r="K22" s="210">
        <v>0</v>
      </c>
      <c r="L22" s="210">
        <v>0</v>
      </c>
      <c r="M22" s="210">
        <v>0</v>
      </c>
      <c r="N22" s="210">
        <v>0</v>
      </c>
      <c r="O22" s="210">
        <v>34948539225</v>
      </c>
      <c r="P22" s="227">
        <v>50321327.307480469</v>
      </c>
      <c r="Q22" s="67"/>
    </row>
    <row r="23" spans="1:256" s="46" customFormat="1" ht="9" customHeight="1">
      <c r="A23" s="45"/>
      <c r="B23" s="224" t="s">
        <v>120</v>
      </c>
      <c r="C23" s="39">
        <v>3634109501</v>
      </c>
      <c r="D23" s="39">
        <v>3972184200</v>
      </c>
      <c r="E23" s="39">
        <v>3651929296</v>
      </c>
      <c r="F23" s="39">
        <v>3389361272</v>
      </c>
      <c r="G23" s="39">
        <v>0</v>
      </c>
      <c r="H23" s="39">
        <v>0</v>
      </c>
      <c r="I23" s="39">
        <v>0</v>
      </c>
      <c r="J23" s="39">
        <v>0</v>
      </c>
      <c r="K23" s="39">
        <v>0</v>
      </c>
      <c r="L23" s="39">
        <v>0</v>
      </c>
      <c r="M23" s="39">
        <v>0</v>
      </c>
      <c r="N23" s="39">
        <v>0</v>
      </c>
      <c r="O23" s="213">
        <v>14647584269</v>
      </c>
      <c r="P23" s="225">
        <v>21090606.320306111</v>
      </c>
      <c r="Q23" s="67"/>
    </row>
    <row r="24" spans="1:256" s="46" customFormat="1" ht="9" customHeight="1">
      <c r="A24" s="45"/>
      <c r="B24" s="226" t="s">
        <v>118</v>
      </c>
      <c r="C24" s="210">
        <v>6034500910</v>
      </c>
      <c r="D24" s="210">
        <v>5643558510</v>
      </c>
      <c r="E24" s="210">
        <v>5742903220</v>
      </c>
      <c r="F24" s="210">
        <v>5886901155</v>
      </c>
      <c r="G24" s="210">
        <v>0</v>
      </c>
      <c r="H24" s="210">
        <v>0</v>
      </c>
      <c r="I24" s="210">
        <v>0</v>
      </c>
      <c r="J24" s="210">
        <v>0</v>
      </c>
      <c r="K24" s="210">
        <v>0</v>
      </c>
      <c r="L24" s="210">
        <v>0</v>
      </c>
      <c r="M24" s="210">
        <v>0</v>
      </c>
      <c r="N24" s="210">
        <v>0</v>
      </c>
      <c r="O24" s="210">
        <v>23307863795</v>
      </c>
      <c r="P24" s="227">
        <v>33560276.591685466</v>
      </c>
      <c r="Q24" s="67"/>
    </row>
    <row r="25" spans="1:256" s="46" customFormat="1" ht="9" customHeight="1">
      <c r="A25" s="45"/>
      <c r="B25" s="224" t="s">
        <v>15</v>
      </c>
      <c r="C25" s="39">
        <v>18328432565</v>
      </c>
      <c r="D25" s="39">
        <v>17302835420</v>
      </c>
      <c r="E25" s="39">
        <v>19299913400</v>
      </c>
      <c r="F25" s="39">
        <v>19514617540</v>
      </c>
      <c r="G25" s="39">
        <v>0</v>
      </c>
      <c r="H25" s="39">
        <v>0</v>
      </c>
      <c r="I25" s="39">
        <v>0</v>
      </c>
      <c r="J25" s="39">
        <v>0</v>
      </c>
      <c r="K25" s="39">
        <v>0</v>
      </c>
      <c r="L25" s="39">
        <v>0</v>
      </c>
      <c r="M25" s="39">
        <v>0</v>
      </c>
      <c r="N25" s="39">
        <v>0</v>
      </c>
      <c r="O25" s="213">
        <v>74445798925</v>
      </c>
      <c r="P25" s="225">
        <v>107192217.39866018</v>
      </c>
      <c r="Q25" s="67"/>
    </row>
    <row r="26" spans="1:256" s="46" customFormat="1" ht="9" customHeight="1">
      <c r="A26" s="45"/>
      <c r="B26" s="199" t="s">
        <v>7</v>
      </c>
      <c r="C26" s="135">
        <v>338512053137</v>
      </c>
      <c r="D26" s="135">
        <v>315709545981</v>
      </c>
      <c r="E26" s="135">
        <v>332282531400</v>
      </c>
      <c r="F26" s="135">
        <v>342862535202</v>
      </c>
      <c r="G26" s="135">
        <v>0</v>
      </c>
      <c r="H26" s="135">
        <v>0</v>
      </c>
      <c r="I26" s="135">
        <v>0</v>
      </c>
      <c r="J26" s="135">
        <v>0</v>
      </c>
      <c r="K26" s="135">
        <v>0</v>
      </c>
      <c r="L26" s="135">
        <v>0</v>
      </c>
      <c r="M26" s="135">
        <v>0</v>
      </c>
      <c r="N26" s="135">
        <v>0</v>
      </c>
      <c r="O26" s="135">
        <v>1329366665720</v>
      </c>
      <c r="P26" s="200">
        <v>1914114197.0677059</v>
      </c>
      <c r="Q26" s="67"/>
    </row>
    <row r="27" spans="1:256" s="49" customFormat="1" ht="18" customHeight="1">
      <c r="A27" s="48"/>
      <c r="B27" s="199" t="s">
        <v>8</v>
      </c>
      <c r="C27" s="135">
        <v>468885730.5</v>
      </c>
      <c r="D27" s="135">
        <v>448400105.06999999</v>
      </c>
      <c r="E27" s="135">
        <v>487167785.42000002</v>
      </c>
      <c r="F27" s="135">
        <v>511788597.62</v>
      </c>
      <c r="G27" s="135">
        <v>0</v>
      </c>
      <c r="H27" s="135">
        <v>0</v>
      </c>
      <c r="I27" s="135">
        <v>0</v>
      </c>
      <c r="J27" s="135">
        <v>0</v>
      </c>
      <c r="K27" s="135">
        <v>0</v>
      </c>
      <c r="L27" s="135">
        <v>0</v>
      </c>
      <c r="M27" s="135">
        <v>0</v>
      </c>
      <c r="N27" s="135">
        <v>0</v>
      </c>
      <c r="O27" s="135">
        <v>1916242218.6100001</v>
      </c>
      <c r="P27" s="200"/>
      <c r="Q27" s="57"/>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s="50" customFormat="1" ht="18" customHeight="1">
      <c r="A28" s="48"/>
      <c r="B28" s="201" t="s">
        <v>30</v>
      </c>
      <c r="C28" s="202">
        <v>721.95</v>
      </c>
      <c r="D28" s="202">
        <v>704.08</v>
      </c>
      <c r="E28" s="202">
        <v>682.07</v>
      </c>
      <c r="F28" s="202">
        <v>669.93000000000006</v>
      </c>
      <c r="G28" s="202">
        <v>1</v>
      </c>
      <c r="H28" s="202">
        <v>1</v>
      </c>
      <c r="I28" s="202">
        <v>1</v>
      </c>
      <c r="J28" s="202">
        <v>1</v>
      </c>
      <c r="K28" s="202">
        <v>1</v>
      </c>
      <c r="L28" s="202">
        <v>1</v>
      </c>
      <c r="M28" s="202">
        <v>1</v>
      </c>
      <c r="N28" s="202">
        <v>1</v>
      </c>
      <c r="O28" s="203"/>
      <c r="P28" s="204"/>
      <c r="Q28" s="57"/>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1:256" s="50" customFormat="1" ht="16.5" customHeight="1">
      <c r="A29" s="48"/>
      <c r="B29" s="16"/>
      <c r="C29" s="16"/>
      <c r="D29" s="16"/>
      <c r="E29" s="16"/>
      <c r="F29" s="16"/>
      <c r="G29" s="16"/>
      <c r="H29" s="16"/>
      <c r="I29" s="16"/>
      <c r="J29" s="16"/>
      <c r="K29" s="16"/>
      <c r="L29" s="16"/>
      <c r="M29" s="16"/>
      <c r="N29" s="16"/>
      <c r="O29" s="16"/>
      <c r="P29" s="16"/>
      <c r="Q29" s="68"/>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256" s="16" customFormat="1" ht="22.5" customHeight="1">
      <c r="A30" s="44"/>
      <c r="B30" s="332" t="s">
        <v>122</v>
      </c>
      <c r="C30" s="333"/>
      <c r="D30" s="333"/>
      <c r="E30" s="333"/>
      <c r="F30" s="333"/>
      <c r="G30" s="333"/>
      <c r="H30" s="333"/>
      <c r="I30" s="333"/>
      <c r="J30" s="333"/>
      <c r="K30" s="333"/>
      <c r="L30" s="333"/>
      <c r="M30" s="333"/>
      <c r="N30" s="333"/>
      <c r="O30" s="333"/>
      <c r="P30" s="334"/>
      <c r="R30" s="51"/>
    </row>
    <row r="31" spans="1:256" s="46" customFormat="1" ht="22.5" customHeight="1">
      <c r="A31" s="45"/>
      <c r="B31" s="189" t="s">
        <v>24</v>
      </c>
      <c r="C31" s="41" t="s">
        <v>40</v>
      </c>
      <c r="D31" s="41" t="s">
        <v>41</v>
      </c>
      <c r="E31" s="41" t="s">
        <v>42</v>
      </c>
      <c r="F31" s="41" t="s">
        <v>43</v>
      </c>
      <c r="G31" s="206" t="s">
        <v>44</v>
      </c>
      <c r="H31" s="41" t="s">
        <v>45</v>
      </c>
      <c r="I31" s="41" t="s">
        <v>46</v>
      </c>
      <c r="J31" s="41" t="s">
        <v>47</v>
      </c>
      <c r="K31" s="41" t="s">
        <v>48</v>
      </c>
      <c r="L31" s="41" t="s">
        <v>73</v>
      </c>
      <c r="M31" s="41" t="s">
        <v>0</v>
      </c>
      <c r="N31" s="41" t="s">
        <v>1</v>
      </c>
      <c r="O31" s="206" t="s">
        <v>25</v>
      </c>
      <c r="P31" s="291" t="s">
        <v>124</v>
      </c>
      <c r="Q31" s="16"/>
      <c r="R31" s="188"/>
    </row>
    <row r="32" spans="1:256" s="46" customFormat="1" ht="9" customHeight="1">
      <c r="A32" s="45"/>
      <c r="B32" s="191" t="s">
        <v>34</v>
      </c>
      <c r="C32" s="100">
        <v>0.93362514821356735</v>
      </c>
      <c r="D32" s="100">
        <v>0.93616919290100731</v>
      </c>
      <c r="E32" s="100">
        <v>0.93844931409503962</v>
      </c>
      <c r="F32" s="100">
        <v>0.93750215009172222</v>
      </c>
      <c r="G32" s="100">
        <v>0</v>
      </c>
      <c r="H32" s="100">
        <v>0</v>
      </c>
      <c r="I32" s="100">
        <v>0</v>
      </c>
      <c r="J32" s="100">
        <v>0</v>
      </c>
      <c r="K32" s="100">
        <v>0</v>
      </c>
      <c r="L32" s="100">
        <v>0</v>
      </c>
      <c r="M32" s="100">
        <v>0</v>
      </c>
      <c r="N32" s="100">
        <v>0</v>
      </c>
      <c r="O32" s="100">
        <v>0.93647506320104323</v>
      </c>
      <c r="P32" s="292">
        <v>0.91488132452454396</v>
      </c>
      <c r="Q32" s="16"/>
      <c r="R32" s="187"/>
    </row>
    <row r="33" spans="1:19" s="46" customFormat="1" ht="9" customHeight="1">
      <c r="A33" s="45"/>
      <c r="B33" s="124" t="s">
        <v>3</v>
      </c>
      <c r="C33" s="101">
        <v>0.93590175033572165</v>
      </c>
      <c r="D33" s="101">
        <v>0.93329170466478983</v>
      </c>
      <c r="E33" s="101">
        <v>0.93661139536676485</v>
      </c>
      <c r="F33" s="101">
        <v>0.93648319075345232</v>
      </c>
      <c r="G33" s="101">
        <v>0</v>
      </c>
      <c r="H33" s="101">
        <v>0</v>
      </c>
      <c r="I33" s="101">
        <v>0</v>
      </c>
      <c r="J33" s="101">
        <v>0</v>
      </c>
      <c r="K33" s="101">
        <v>0</v>
      </c>
      <c r="L33" s="101">
        <v>0</v>
      </c>
      <c r="M33" s="101">
        <v>0</v>
      </c>
      <c r="N33" s="101">
        <v>0</v>
      </c>
      <c r="O33" s="101">
        <v>0.93561229848950622</v>
      </c>
      <c r="P33" s="293">
        <v>0.91918321807031889</v>
      </c>
      <c r="R33" s="102"/>
      <c r="S33" s="102"/>
    </row>
    <row r="34" spans="1:19" s="46" customFormat="1" ht="9" customHeight="1">
      <c r="A34" s="45"/>
      <c r="B34" s="192" t="s">
        <v>76</v>
      </c>
      <c r="C34" s="100">
        <v>0.93437650618142754</v>
      </c>
      <c r="D34" s="100">
        <v>0.93639545554792691</v>
      </c>
      <c r="E34" s="100">
        <v>0.93923774526536641</v>
      </c>
      <c r="F34" s="100">
        <v>0.93885362272056694</v>
      </c>
      <c r="G34" s="100">
        <v>0</v>
      </c>
      <c r="H34" s="100">
        <v>0</v>
      </c>
      <c r="I34" s="100">
        <v>0</v>
      </c>
      <c r="J34" s="100">
        <v>0</v>
      </c>
      <c r="K34" s="100">
        <v>0</v>
      </c>
      <c r="L34" s="100">
        <v>0</v>
      </c>
      <c r="M34" s="100">
        <v>0</v>
      </c>
      <c r="N34" s="100">
        <v>0</v>
      </c>
      <c r="O34" s="100">
        <v>0.93733288587492702</v>
      </c>
      <c r="P34" s="292">
        <v>0.92132605809679036</v>
      </c>
      <c r="R34" s="102"/>
      <c r="S34" s="102"/>
    </row>
    <row r="35" spans="1:19" s="46" customFormat="1" ht="9" customHeight="1">
      <c r="A35" s="45"/>
      <c r="B35" s="124" t="s">
        <v>35</v>
      </c>
      <c r="C35" s="101">
        <v>0.92990074071166018</v>
      </c>
      <c r="D35" s="101">
        <v>0.92668749322843791</v>
      </c>
      <c r="E35" s="101">
        <v>0.92503359708968957</v>
      </c>
      <c r="F35" s="101">
        <v>0.93070584792771682</v>
      </c>
      <c r="G35" s="101">
        <v>0</v>
      </c>
      <c r="H35" s="101">
        <v>0</v>
      </c>
      <c r="I35" s="101">
        <v>0</v>
      </c>
      <c r="J35" s="101">
        <v>0</v>
      </c>
      <c r="K35" s="101">
        <v>0</v>
      </c>
      <c r="L35" s="101">
        <v>0</v>
      </c>
      <c r="M35" s="101">
        <v>0</v>
      </c>
      <c r="N35" s="101">
        <v>0</v>
      </c>
      <c r="O35" s="101">
        <v>0.92806763695854633</v>
      </c>
      <c r="P35" s="293">
        <v>0.91800657816821962</v>
      </c>
      <c r="R35" s="102"/>
      <c r="S35" s="102"/>
    </row>
    <row r="36" spans="1:19" s="46" customFormat="1" ht="9" customHeight="1">
      <c r="A36" s="45"/>
      <c r="B36" s="191" t="s">
        <v>104</v>
      </c>
      <c r="C36" s="100">
        <v>0.93671340260629898</v>
      </c>
      <c r="D36" s="100">
        <v>0.93942852646549835</v>
      </c>
      <c r="E36" s="159">
        <v>0.93366861147416114</v>
      </c>
      <c r="F36" s="100">
        <v>0.94147575879802547</v>
      </c>
      <c r="G36" s="100">
        <v>0</v>
      </c>
      <c r="H36" s="100">
        <v>0</v>
      </c>
      <c r="I36" s="100">
        <v>0</v>
      </c>
      <c r="J36" s="100">
        <v>0</v>
      </c>
      <c r="K36" s="100">
        <v>0</v>
      </c>
      <c r="L36" s="100">
        <v>0</v>
      </c>
      <c r="M36" s="100">
        <v>0</v>
      </c>
      <c r="N36" s="100">
        <v>0</v>
      </c>
      <c r="O36" s="100">
        <v>0.93790018646267026</v>
      </c>
      <c r="P36" s="292">
        <v>0.91591896111765825</v>
      </c>
      <c r="R36" s="102"/>
      <c r="S36" s="102"/>
    </row>
    <row r="37" spans="1:19" s="46" customFormat="1" ht="9" customHeight="1">
      <c r="A37" s="45"/>
      <c r="B37" s="124" t="s">
        <v>16</v>
      </c>
      <c r="C37" s="101">
        <v>0.9425306234625046</v>
      </c>
      <c r="D37" s="101">
        <v>0.94181304099319918</v>
      </c>
      <c r="E37" s="136">
        <v>0.94271340627089983</v>
      </c>
      <c r="F37" s="136">
        <v>0.94342118776383455</v>
      </c>
      <c r="G37" s="136">
        <v>0</v>
      </c>
      <c r="H37" s="101">
        <v>0</v>
      </c>
      <c r="I37" s="101">
        <v>0</v>
      </c>
      <c r="J37" s="101">
        <v>0</v>
      </c>
      <c r="K37" s="101">
        <v>0</v>
      </c>
      <c r="L37" s="101">
        <v>0</v>
      </c>
      <c r="M37" s="101">
        <v>0</v>
      </c>
      <c r="N37" s="101">
        <v>0</v>
      </c>
      <c r="O37" s="101">
        <v>0.94265276088363237</v>
      </c>
      <c r="P37" s="293">
        <v>0.92132636575869231</v>
      </c>
      <c r="R37" s="102"/>
      <c r="S37" s="102"/>
    </row>
    <row r="38" spans="1:19" s="46" customFormat="1" ht="9" customHeight="1">
      <c r="A38" s="45"/>
      <c r="B38" s="191" t="s">
        <v>4</v>
      </c>
      <c r="C38" s="100">
        <v>0.92626992992408852</v>
      </c>
      <c r="D38" s="100">
        <v>0.91809104338312464</v>
      </c>
      <c r="E38" s="100">
        <v>0.92637814663333373</v>
      </c>
      <c r="F38" s="100">
        <v>0.92550316457668569</v>
      </c>
      <c r="G38" s="100">
        <v>0</v>
      </c>
      <c r="H38" s="100">
        <v>0</v>
      </c>
      <c r="I38" s="100">
        <v>0</v>
      </c>
      <c r="J38" s="100">
        <v>0</v>
      </c>
      <c r="K38" s="100">
        <v>0</v>
      </c>
      <c r="L38" s="100">
        <v>0</v>
      </c>
      <c r="M38" s="100">
        <v>0</v>
      </c>
      <c r="N38" s="100">
        <v>0</v>
      </c>
      <c r="O38" s="100">
        <v>0.92405798968065589</v>
      </c>
      <c r="P38" s="292">
        <v>0.90441274930652427</v>
      </c>
      <c r="R38" s="102"/>
      <c r="S38" s="102"/>
    </row>
    <row r="39" spans="1:19" s="46" customFormat="1" ht="9" customHeight="1">
      <c r="A39" s="45"/>
      <c r="B39" s="124" t="s">
        <v>5</v>
      </c>
      <c r="C39" s="101">
        <v>0.93435453358567111</v>
      </c>
      <c r="D39" s="101">
        <v>0.93807310910977115</v>
      </c>
      <c r="E39" s="136">
        <v>0.93542705117000735</v>
      </c>
      <c r="F39" s="136">
        <v>0.93190913159000766</v>
      </c>
      <c r="G39" s="136">
        <v>0</v>
      </c>
      <c r="H39" s="136">
        <v>0</v>
      </c>
      <c r="I39" s="101">
        <v>0</v>
      </c>
      <c r="J39" s="101">
        <v>0</v>
      </c>
      <c r="K39" s="101">
        <v>0</v>
      </c>
      <c r="L39" s="101">
        <v>0</v>
      </c>
      <c r="M39" s="101">
        <v>0</v>
      </c>
      <c r="N39" s="101">
        <v>0</v>
      </c>
      <c r="O39" s="101">
        <v>0.93487105209439769</v>
      </c>
      <c r="P39" s="293">
        <v>0.92424701661333408</v>
      </c>
      <c r="R39" s="102"/>
      <c r="S39" s="102"/>
    </row>
    <row r="40" spans="1:19" s="46" customFormat="1" ht="9" customHeight="1">
      <c r="A40" s="45"/>
      <c r="B40" s="226" t="s">
        <v>6</v>
      </c>
      <c r="C40" s="100">
        <v>0.93784935344520537</v>
      </c>
      <c r="D40" s="100">
        <v>0.9383254534352945</v>
      </c>
      <c r="E40" s="211">
        <v>0.93325443409915509</v>
      </c>
      <c r="F40" s="211">
        <v>0.93563008118976243</v>
      </c>
      <c r="G40" s="211">
        <v>0</v>
      </c>
      <c r="H40" s="100">
        <v>0</v>
      </c>
      <c r="I40" s="100">
        <v>0</v>
      </c>
      <c r="J40" s="100">
        <v>0</v>
      </c>
      <c r="K40" s="100">
        <v>0</v>
      </c>
      <c r="L40" s="100">
        <v>0</v>
      </c>
      <c r="M40" s="100">
        <v>0</v>
      </c>
      <c r="N40" s="100">
        <v>0</v>
      </c>
      <c r="O40" s="100">
        <v>0.93628353020384147</v>
      </c>
      <c r="P40" s="292">
        <v>0.93082129462382168</v>
      </c>
      <c r="R40" s="102"/>
      <c r="S40" s="102"/>
    </row>
    <row r="41" spans="1:19" s="46" customFormat="1" ht="9" customHeight="1">
      <c r="A41" s="45"/>
      <c r="B41" s="224" t="s">
        <v>12</v>
      </c>
      <c r="C41" s="101">
        <v>0.93802728197076912</v>
      </c>
      <c r="D41" s="101">
        <v>0.93475982124241519</v>
      </c>
      <c r="E41" s="101">
        <v>0.93442066753454278</v>
      </c>
      <c r="F41" s="101">
        <v>0.93656140537418597</v>
      </c>
      <c r="G41" s="101">
        <v>0</v>
      </c>
      <c r="H41" s="101">
        <v>0</v>
      </c>
      <c r="I41" s="101">
        <v>0</v>
      </c>
      <c r="J41" s="101">
        <v>0</v>
      </c>
      <c r="K41" s="101">
        <v>0</v>
      </c>
      <c r="L41" s="101">
        <v>0</v>
      </c>
      <c r="M41" s="101">
        <v>0</v>
      </c>
      <c r="N41" s="101">
        <v>0</v>
      </c>
      <c r="O41" s="101">
        <v>0.93597331883318258</v>
      </c>
      <c r="P41" s="293">
        <v>0.91145573228233856</v>
      </c>
      <c r="R41" s="102"/>
      <c r="S41" s="102"/>
    </row>
    <row r="42" spans="1:19" s="46" customFormat="1" ht="9" customHeight="1">
      <c r="A42" s="45"/>
      <c r="B42" s="226" t="s">
        <v>13</v>
      </c>
      <c r="C42" s="100">
        <v>0.93936745195708138</v>
      </c>
      <c r="D42" s="100">
        <v>0.9371775758903893</v>
      </c>
      <c r="E42" s="100">
        <v>0.94008972719978068</v>
      </c>
      <c r="F42" s="100">
        <v>0.93914962131631907</v>
      </c>
      <c r="G42" s="100">
        <v>0</v>
      </c>
      <c r="H42" s="100">
        <v>0</v>
      </c>
      <c r="I42" s="100">
        <v>0</v>
      </c>
      <c r="J42" s="100">
        <v>0</v>
      </c>
      <c r="K42" s="100">
        <v>0</v>
      </c>
      <c r="L42" s="100">
        <v>0</v>
      </c>
      <c r="M42" s="100">
        <v>0</v>
      </c>
      <c r="N42" s="100">
        <v>0</v>
      </c>
      <c r="O42" s="100">
        <v>0.93896607313707336</v>
      </c>
      <c r="P42" s="292">
        <v>0.93597821304135087</v>
      </c>
      <c r="R42" s="102"/>
      <c r="S42" s="102"/>
    </row>
    <row r="43" spans="1:19" s="46" customFormat="1" ht="9" customHeight="1">
      <c r="A43" s="45"/>
      <c r="B43" s="224" t="s">
        <v>14</v>
      </c>
      <c r="C43" s="101">
        <v>0.94210544924158623</v>
      </c>
      <c r="D43" s="101">
        <v>0.94388054887487027</v>
      </c>
      <c r="E43" s="101">
        <v>0.9421619606692222</v>
      </c>
      <c r="F43" s="101">
        <v>0.94112164712750257</v>
      </c>
      <c r="G43" s="101">
        <v>0</v>
      </c>
      <c r="H43" s="101">
        <v>0</v>
      </c>
      <c r="I43" s="101">
        <v>0</v>
      </c>
      <c r="J43" s="101">
        <v>0</v>
      </c>
      <c r="K43" s="101">
        <v>0</v>
      </c>
      <c r="L43" s="101">
        <v>0</v>
      </c>
      <c r="M43" s="101">
        <v>0</v>
      </c>
      <c r="N43" s="101">
        <v>0</v>
      </c>
      <c r="O43" s="101">
        <v>0.94237598826506419</v>
      </c>
      <c r="P43" s="293">
        <v>0.9375344489362134</v>
      </c>
      <c r="R43" s="102"/>
      <c r="S43" s="102"/>
    </row>
    <row r="44" spans="1:19" s="46" customFormat="1" ht="9" customHeight="1">
      <c r="A44" s="45"/>
      <c r="B44" s="226" t="s">
        <v>38</v>
      </c>
      <c r="C44" s="100">
        <v>0.9334919102704361</v>
      </c>
      <c r="D44" s="100">
        <v>0.9332252768712741</v>
      </c>
      <c r="E44" s="100">
        <v>0.9366593782114756</v>
      </c>
      <c r="F44" s="100">
        <v>0.93380849068299721</v>
      </c>
      <c r="G44" s="100">
        <v>0</v>
      </c>
      <c r="H44" s="100">
        <v>0</v>
      </c>
      <c r="I44" s="100">
        <v>0</v>
      </c>
      <c r="J44" s="100">
        <v>0</v>
      </c>
      <c r="K44" s="100">
        <v>0</v>
      </c>
      <c r="L44" s="100">
        <v>0</v>
      </c>
      <c r="M44" s="100">
        <v>0</v>
      </c>
      <c r="N44" s="100">
        <v>0</v>
      </c>
      <c r="O44" s="100">
        <v>0.93429300102599644</v>
      </c>
      <c r="P44" s="292">
        <v>0.92483414077125448</v>
      </c>
      <c r="R44" s="102"/>
      <c r="S44" s="102"/>
    </row>
    <row r="45" spans="1:19" s="46" customFormat="1" ht="9" customHeight="1">
      <c r="A45" s="45"/>
      <c r="B45" s="224" t="s">
        <v>120</v>
      </c>
      <c r="C45" s="101">
        <v>0.92243962931704737</v>
      </c>
      <c r="D45" s="101">
        <v>0.92604931009996971</v>
      </c>
      <c r="E45" s="101">
        <v>0.93215979173765473</v>
      </c>
      <c r="F45" s="101">
        <v>0.9282269461772501</v>
      </c>
      <c r="G45" s="101">
        <v>0</v>
      </c>
      <c r="H45" s="101">
        <v>0</v>
      </c>
      <c r="I45" s="101">
        <v>0</v>
      </c>
      <c r="J45" s="101">
        <v>0</v>
      </c>
      <c r="K45" s="101">
        <v>0</v>
      </c>
      <c r="L45" s="101">
        <v>0</v>
      </c>
      <c r="M45" s="101">
        <v>0</v>
      </c>
      <c r="N45" s="101">
        <v>0</v>
      </c>
      <c r="O45" s="101">
        <v>0.92718109174784635</v>
      </c>
      <c r="P45" s="293">
        <v>0.9101932297216847</v>
      </c>
      <c r="R45" s="102"/>
      <c r="S45" s="102"/>
    </row>
    <row r="46" spans="1:19" s="46" customFormat="1" ht="9" customHeight="1">
      <c r="A46" s="45"/>
      <c r="B46" s="226" t="s">
        <v>118</v>
      </c>
      <c r="C46" s="100">
        <v>0.94143952643798678</v>
      </c>
      <c r="D46" s="100">
        <v>0.94100879712506069</v>
      </c>
      <c r="E46" s="100">
        <v>0.94317178219834252</v>
      </c>
      <c r="F46" s="100">
        <v>0.94812020586746204</v>
      </c>
      <c r="G46" s="100">
        <v>0</v>
      </c>
      <c r="H46" s="100">
        <v>0</v>
      </c>
      <c r="I46" s="100">
        <v>0</v>
      </c>
      <c r="J46" s="100">
        <v>0</v>
      </c>
      <c r="K46" s="100">
        <v>0</v>
      </c>
      <c r="L46" s="100">
        <v>0</v>
      </c>
      <c r="M46" s="100">
        <v>0</v>
      </c>
      <c r="N46" s="100">
        <v>0</v>
      </c>
      <c r="O46" s="100">
        <v>0.94344939876975109</v>
      </c>
      <c r="P46" s="292">
        <v>0.93410049499723879</v>
      </c>
      <c r="R46" s="102"/>
      <c r="S46" s="102"/>
    </row>
    <row r="47" spans="1:19" s="46" customFormat="1" ht="9" customHeight="1">
      <c r="A47" s="45"/>
      <c r="B47" s="224" t="s">
        <v>15</v>
      </c>
      <c r="C47" s="101">
        <v>0.92483972161205918</v>
      </c>
      <c r="D47" s="101">
        <v>0.93148243416627263</v>
      </c>
      <c r="E47" s="101">
        <v>0.9299713524621307</v>
      </c>
      <c r="F47" s="101">
        <v>0.92851114939145252</v>
      </c>
      <c r="G47" s="101">
        <v>0</v>
      </c>
      <c r="H47" s="101">
        <v>0</v>
      </c>
      <c r="I47" s="101">
        <v>0</v>
      </c>
      <c r="J47" s="101">
        <v>0</v>
      </c>
      <c r="K47" s="101">
        <v>0</v>
      </c>
      <c r="L47" s="101">
        <v>0</v>
      </c>
      <c r="M47" s="101">
        <v>0</v>
      </c>
      <c r="N47" s="101">
        <v>0</v>
      </c>
      <c r="O47" s="101">
        <v>0.92867639616106112</v>
      </c>
      <c r="P47" s="293">
        <v>0.9233663754220871</v>
      </c>
      <c r="R47" s="102"/>
      <c r="S47" s="102"/>
    </row>
    <row r="48" spans="1:19" s="46" customFormat="1" ht="9" customHeight="1">
      <c r="A48" s="45"/>
      <c r="B48" s="193" t="s">
        <v>2</v>
      </c>
      <c r="C48" s="104">
        <v>0.93741106600294288</v>
      </c>
      <c r="D48" s="104">
        <v>0.93755445278114435</v>
      </c>
      <c r="E48" s="121">
        <v>0.93734952898580215</v>
      </c>
      <c r="F48" s="121">
        <v>0.93845922770602874</v>
      </c>
      <c r="G48" s="121" t="s">
        <v>164</v>
      </c>
      <c r="H48" s="121" t="s">
        <v>164</v>
      </c>
      <c r="I48" s="104" t="s">
        <v>164</v>
      </c>
      <c r="J48" s="104" t="s">
        <v>164</v>
      </c>
      <c r="K48" s="104" t="s">
        <v>164</v>
      </c>
      <c r="L48" s="104" t="s">
        <v>164</v>
      </c>
      <c r="M48" s="104" t="s">
        <v>164</v>
      </c>
      <c r="N48" s="104" t="s">
        <v>164</v>
      </c>
      <c r="O48" s="104">
        <v>0.93761823498829533</v>
      </c>
      <c r="P48" s="294">
        <v>0.92354686420159626</v>
      </c>
      <c r="R48" s="102"/>
      <c r="S48" s="102"/>
    </row>
    <row r="49" spans="1:23" s="46" customFormat="1" ht="9" customHeight="1">
      <c r="A49" s="45"/>
      <c r="B49" s="194" t="s">
        <v>26</v>
      </c>
      <c r="C49" s="195">
        <v>0.9425306234625046</v>
      </c>
      <c r="D49" s="195">
        <v>0.94388054887487027</v>
      </c>
      <c r="E49" s="195">
        <v>0.94317178219834252</v>
      </c>
      <c r="F49" s="195">
        <v>0.94812020586746204</v>
      </c>
      <c r="G49" s="195">
        <v>0</v>
      </c>
      <c r="H49" s="195">
        <v>0</v>
      </c>
      <c r="I49" s="195">
        <v>0</v>
      </c>
      <c r="J49" s="195">
        <v>0</v>
      </c>
      <c r="K49" s="195">
        <v>0</v>
      </c>
      <c r="L49" s="195">
        <v>0</v>
      </c>
      <c r="M49" s="195">
        <v>0</v>
      </c>
      <c r="N49" s="195">
        <v>0</v>
      </c>
      <c r="O49" s="195">
        <v>0.94344939876975109</v>
      </c>
      <c r="P49" s="196">
        <v>0.9375344489362134</v>
      </c>
      <c r="R49" s="102"/>
      <c r="S49" s="102"/>
    </row>
    <row r="50" spans="1:23" s="46" customFormat="1" ht="18" customHeight="1">
      <c r="A50" s="45"/>
      <c r="B50" s="186" t="s">
        <v>123</v>
      </c>
      <c r="C50" s="16"/>
      <c r="D50" s="16"/>
      <c r="E50" s="16"/>
      <c r="F50" s="16"/>
      <c r="G50" s="16"/>
      <c r="H50" s="16"/>
      <c r="I50" s="16"/>
      <c r="J50" s="16"/>
      <c r="K50" s="16"/>
      <c r="L50" s="16"/>
      <c r="M50" s="16"/>
      <c r="N50" s="16"/>
      <c r="O50" s="52"/>
      <c r="P50" s="16"/>
      <c r="R50" s="102"/>
      <c r="S50" s="102"/>
      <c r="T50" s="102"/>
      <c r="U50" s="102"/>
      <c r="V50" s="102"/>
      <c r="W50" s="102"/>
    </row>
    <row r="51" spans="1:23" s="46" customFormat="1" ht="16.5" customHeight="1">
      <c r="A51" s="45"/>
      <c r="B51" s="17"/>
      <c r="C51" s="17"/>
      <c r="D51" s="17"/>
      <c r="E51" s="17"/>
      <c r="F51" s="17"/>
      <c r="G51" s="17"/>
      <c r="H51" s="17"/>
      <c r="I51" s="17"/>
      <c r="J51" s="17"/>
      <c r="K51" s="17"/>
      <c r="L51" s="17"/>
      <c r="M51" s="17"/>
      <c r="N51" s="17"/>
      <c r="O51" s="17"/>
      <c r="P51" s="17"/>
      <c r="Q51" s="16"/>
    </row>
    <row r="52" spans="1:23" s="16" customFormat="1">
      <c r="A52" s="44"/>
      <c r="B52" s="17"/>
      <c r="C52" s="17"/>
      <c r="D52" s="17"/>
      <c r="E52" s="17"/>
      <c r="F52" s="17"/>
      <c r="G52" s="17"/>
      <c r="H52" s="17"/>
      <c r="I52" s="17"/>
      <c r="J52" s="17"/>
      <c r="K52" s="17"/>
      <c r="L52" s="17"/>
      <c r="M52" s="17"/>
      <c r="N52" s="17"/>
      <c r="O52" s="17"/>
      <c r="P52" s="17"/>
    </row>
    <row r="62" spans="1:23" ht="15">
      <c r="B62" s="185"/>
    </row>
    <row r="63" spans="1:23" ht="15">
      <c r="B63" s="185"/>
    </row>
    <row r="64" spans="1:23" ht="15">
      <c r="B64" s="335"/>
      <c r="C64" s="335"/>
      <c r="D64" s="335"/>
      <c r="E64" s="335"/>
      <c r="F64" s="335"/>
    </row>
    <row r="66" ht="158.44999999999999" customHeight="1"/>
  </sheetData>
  <mergeCells count="3">
    <mergeCell ref="B8:P8"/>
    <mergeCell ref="B64:F64"/>
    <mergeCell ref="B30:P30"/>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showGridLines="0" topLeftCell="A31" zoomScale="120" zoomScaleNormal="120" workbookViewId="0"/>
  </sheetViews>
  <sheetFormatPr baseColWidth="10" defaultColWidth="11.42578125" defaultRowHeight="14.25"/>
  <cols>
    <col min="1" max="1" width="4.140625" style="44" customWidth="1"/>
    <col min="2" max="2" width="25.7109375" style="17" customWidth="1"/>
    <col min="3" max="3" width="11.140625" style="17" bestFit="1" customWidth="1"/>
    <col min="4" max="4" width="11.85546875" style="17" customWidth="1"/>
    <col min="5" max="5" width="12.28515625" style="17" customWidth="1"/>
    <col min="6" max="6" width="12.7109375" style="17" customWidth="1"/>
    <col min="7" max="8" width="11.140625" style="17" bestFit="1" customWidth="1"/>
    <col min="9" max="14" width="11.140625" style="17" hidden="1" customWidth="1"/>
    <col min="15" max="15" width="12" style="17" bestFit="1" customWidth="1"/>
    <col min="16" max="16" width="10.7109375" style="44"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50" customFormat="1" ht="22.5" customHeight="1">
      <c r="A8" s="48"/>
      <c r="B8" s="295" t="s">
        <v>53</v>
      </c>
      <c r="C8" s="295"/>
      <c r="D8" s="295"/>
      <c r="E8" s="295"/>
      <c r="F8" s="295"/>
      <c r="G8" s="295"/>
      <c r="H8" s="295"/>
      <c r="I8" s="295"/>
      <c r="J8" s="295"/>
      <c r="K8" s="295"/>
      <c r="L8" s="295"/>
      <c r="M8" s="295"/>
      <c r="N8" s="295"/>
      <c r="O8" s="296"/>
      <c r="P8" s="48"/>
      <c r="Q8" s="48"/>
    </row>
    <row r="9" spans="1:18" s="50" customFormat="1" ht="11.25">
      <c r="A9" s="48"/>
      <c r="B9" s="61"/>
      <c r="C9" s="53" t="s">
        <v>40</v>
      </c>
      <c r="D9" s="53" t="s">
        <v>41</v>
      </c>
      <c r="E9" s="53" t="s">
        <v>42</v>
      </c>
      <c r="F9" s="53" t="s">
        <v>43</v>
      </c>
      <c r="G9" s="53" t="s">
        <v>44</v>
      </c>
      <c r="H9" s="53" t="s">
        <v>45</v>
      </c>
      <c r="I9" s="53" t="s">
        <v>46</v>
      </c>
      <c r="J9" s="53" t="s">
        <v>47</v>
      </c>
      <c r="K9" s="53" t="s">
        <v>48</v>
      </c>
      <c r="L9" s="53" t="s">
        <v>73</v>
      </c>
      <c r="M9" s="53" t="s">
        <v>74</v>
      </c>
      <c r="N9" s="53" t="s">
        <v>75</v>
      </c>
      <c r="O9" s="62" t="s">
        <v>2</v>
      </c>
      <c r="P9" s="48"/>
      <c r="Q9" s="48"/>
    </row>
    <row r="10" spans="1:18" s="50" customFormat="1" ht="11.25" customHeight="1">
      <c r="A10" s="48"/>
      <c r="B10" s="130" t="s">
        <v>59</v>
      </c>
      <c r="C10" s="63">
        <v>25784715576</v>
      </c>
      <c r="D10" s="63">
        <v>23932841736</v>
      </c>
      <c r="E10" s="63">
        <v>25472973952</v>
      </c>
      <c r="F10" s="63">
        <v>25472226257</v>
      </c>
      <c r="G10" s="63">
        <v>0</v>
      </c>
      <c r="H10" s="63">
        <v>0</v>
      </c>
      <c r="I10" s="63">
        <v>0</v>
      </c>
      <c r="J10" s="63">
        <v>0</v>
      </c>
      <c r="K10" s="63">
        <v>0</v>
      </c>
      <c r="L10" s="63">
        <v>0</v>
      </c>
      <c r="M10" s="63">
        <v>0</v>
      </c>
      <c r="N10" s="63">
        <v>0</v>
      </c>
      <c r="O10" s="63">
        <v>100662757521</v>
      </c>
      <c r="P10" s="48"/>
      <c r="Q10" s="48"/>
      <c r="R10" s="49"/>
    </row>
    <row r="11" spans="1:18" s="50" customFormat="1" ht="11.25" customHeight="1">
      <c r="A11" s="48"/>
      <c r="B11" s="96" t="s">
        <v>17</v>
      </c>
      <c r="C11" s="107">
        <v>4261258829.4000001</v>
      </c>
      <c r="D11" s="107">
        <v>3956106518.1999998</v>
      </c>
      <c r="E11" s="107">
        <v>4209666277.8000002</v>
      </c>
      <c r="F11" s="107">
        <v>4155742748.7999997</v>
      </c>
      <c r="G11" s="107">
        <v>0</v>
      </c>
      <c r="H11" s="107">
        <v>0</v>
      </c>
      <c r="I11" s="107">
        <v>0</v>
      </c>
      <c r="J11" s="107">
        <v>0</v>
      </c>
      <c r="K11" s="107">
        <v>0</v>
      </c>
      <c r="L11" s="107">
        <v>0</v>
      </c>
      <c r="M11" s="107">
        <v>0</v>
      </c>
      <c r="N11" s="107">
        <v>0</v>
      </c>
      <c r="O11" s="107">
        <v>16582774374.200001</v>
      </c>
      <c r="P11" s="48"/>
      <c r="Q11" s="48"/>
      <c r="R11" s="49"/>
    </row>
    <row r="12" spans="1:18" s="50" customFormat="1" ht="11.25" customHeight="1">
      <c r="A12" s="48"/>
      <c r="B12" s="92" t="s">
        <v>18</v>
      </c>
      <c r="C12" s="37">
        <v>4116887360.8739486</v>
      </c>
      <c r="D12" s="37">
        <v>3821210025.0756297</v>
      </c>
      <c r="E12" s="37">
        <v>4067113488.1344543</v>
      </c>
      <c r="F12" s="37">
        <v>4066994108.2605033</v>
      </c>
      <c r="G12" s="37">
        <v>0</v>
      </c>
      <c r="H12" s="37">
        <v>0</v>
      </c>
      <c r="I12" s="37">
        <v>0</v>
      </c>
      <c r="J12" s="37">
        <v>0</v>
      </c>
      <c r="K12" s="37">
        <v>0</v>
      </c>
      <c r="L12" s="37">
        <v>0</v>
      </c>
      <c r="M12" s="37">
        <v>0</v>
      </c>
      <c r="N12" s="37">
        <v>0</v>
      </c>
      <c r="O12" s="37">
        <v>16072204982.344536</v>
      </c>
      <c r="P12" s="48"/>
      <c r="Q12" s="48"/>
      <c r="R12" s="49"/>
    </row>
    <row r="13" spans="1:18" s="50" customFormat="1" ht="11.25" customHeight="1">
      <c r="A13" s="48"/>
      <c r="B13" s="120" t="s">
        <v>27</v>
      </c>
      <c r="C13" s="161">
        <v>482446</v>
      </c>
      <c r="D13" s="161">
        <v>471241</v>
      </c>
      <c r="E13" s="161">
        <v>437610</v>
      </c>
      <c r="F13" s="161">
        <v>440921</v>
      </c>
      <c r="G13" s="161">
        <v>0</v>
      </c>
      <c r="H13" s="161">
        <v>0</v>
      </c>
      <c r="I13" s="161">
        <v>0</v>
      </c>
      <c r="J13" s="161">
        <v>0</v>
      </c>
      <c r="K13" s="161">
        <v>0</v>
      </c>
      <c r="L13" s="161">
        <v>0</v>
      </c>
      <c r="M13" s="161">
        <v>0</v>
      </c>
      <c r="N13" s="161">
        <v>0</v>
      </c>
      <c r="O13" s="118">
        <v>1832218</v>
      </c>
      <c r="P13" s="48"/>
      <c r="Q13" s="48"/>
      <c r="R13" s="49"/>
    </row>
    <row r="14" spans="1:18" s="50" customFormat="1" ht="11.25" customHeight="1">
      <c r="A14" s="48"/>
      <c r="B14" s="131" t="s">
        <v>9</v>
      </c>
      <c r="C14" s="162">
        <v>1518185195.1000001</v>
      </c>
      <c r="D14" s="162">
        <v>1482924740.8500001</v>
      </c>
      <c r="E14" s="162">
        <v>1383985386</v>
      </c>
      <c r="F14" s="162">
        <v>1398654322.5200002</v>
      </c>
      <c r="G14" s="162">
        <v>0</v>
      </c>
      <c r="H14" s="162">
        <v>0</v>
      </c>
      <c r="I14" s="162">
        <v>0</v>
      </c>
      <c r="J14" s="162">
        <v>0</v>
      </c>
      <c r="K14" s="162">
        <v>0</v>
      </c>
      <c r="L14" s="162">
        <v>0</v>
      </c>
      <c r="M14" s="162">
        <v>0</v>
      </c>
      <c r="N14" s="162">
        <v>0</v>
      </c>
      <c r="O14" s="119">
        <v>5783749644.4700012</v>
      </c>
      <c r="P14" s="48"/>
      <c r="Q14" s="48"/>
      <c r="R14" s="49"/>
    </row>
    <row r="15" spans="1:18" s="50" customFormat="1" ht="11.25" customHeight="1">
      <c r="A15" s="48"/>
      <c r="B15" s="137" t="s">
        <v>10</v>
      </c>
      <c r="C15" s="160">
        <v>53445.806527569926</v>
      </c>
      <c r="D15" s="160">
        <v>50786.840992188707</v>
      </c>
      <c r="E15" s="160">
        <v>58209.304979319488</v>
      </c>
      <c r="F15" s="160">
        <v>57770.499152909477</v>
      </c>
      <c r="G15" s="160">
        <v>0</v>
      </c>
      <c r="H15" s="160">
        <v>0</v>
      </c>
      <c r="I15" s="160" t="s">
        <v>164</v>
      </c>
      <c r="J15" s="160" t="s">
        <v>164</v>
      </c>
      <c r="K15" s="160" t="s">
        <v>164</v>
      </c>
      <c r="L15" s="160" t="s">
        <v>164</v>
      </c>
      <c r="M15" s="160" t="s">
        <v>164</v>
      </c>
      <c r="N15" s="160" t="s">
        <v>164</v>
      </c>
      <c r="O15" s="125">
        <v>54940.382378625254</v>
      </c>
      <c r="P15" s="48"/>
      <c r="Q15" s="48"/>
      <c r="R15" s="49"/>
    </row>
    <row r="16" spans="1:18" s="50" customFormat="1" ht="11.25" customHeight="1">
      <c r="A16" s="48"/>
      <c r="B16" s="164" t="s">
        <v>85</v>
      </c>
      <c r="C16" s="163">
        <v>0.93741106600294288</v>
      </c>
      <c r="D16" s="163">
        <v>0.93755445278114435</v>
      </c>
      <c r="E16" s="163">
        <v>0.93734952898580215</v>
      </c>
      <c r="F16" s="163">
        <v>0.93845922770602874</v>
      </c>
      <c r="G16" s="236">
        <v>0</v>
      </c>
      <c r="H16" s="237">
        <v>0</v>
      </c>
      <c r="I16" s="163" t="s">
        <v>164</v>
      </c>
      <c r="J16" s="163" t="s">
        <v>164</v>
      </c>
      <c r="K16" s="163" t="s">
        <v>164</v>
      </c>
      <c r="L16" s="163" t="s">
        <v>164</v>
      </c>
      <c r="M16" s="163" t="s">
        <v>164</v>
      </c>
      <c r="N16" s="163" t="s">
        <v>164</v>
      </c>
      <c r="O16" s="163">
        <v>0.93761823498829533</v>
      </c>
      <c r="P16" s="48"/>
      <c r="Q16" s="48"/>
      <c r="R16" s="49"/>
    </row>
    <row r="17" spans="1:18" s="50" customFormat="1" ht="30" customHeight="1">
      <c r="A17" s="58"/>
      <c r="B17" s="54"/>
      <c r="C17" s="43"/>
      <c r="D17" s="55"/>
      <c r="E17" s="55"/>
      <c r="F17" s="55"/>
      <c r="G17" s="55"/>
      <c r="H17" s="55"/>
      <c r="I17" s="55"/>
      <c r="J17" s="55"/>
      <c r="K17" s="55"/>
      <c r="L17" s="55"/>
      <c r="M17" s="55"/>
      <c r="N17" s="55"/>
      <c r="O17" s="56"/>
      <c r="P17" s="58"/>
      <c r="Q17" s="48"/>
      <c r="R17" s="49"/>
    </row>
    <row r="18" spans="1:18" s="50" customFormat="1" ht="22.5" customHeight="1">
      <c r="A18" s="48"/>
      <c r="B18" s="295" t="s">
        <v>54</v>
      </c>
      <c r="C18" s="295"/>
      <c r="D18" s="295"/>
      <c r="E18" s="295"/>
      <c r="F18" s="295"/>
      <c r="G18" s="295"/>
      <c r="H18" s="295"/>
      <c r="I18" s="295"/>
      <c r="J18" s="295"/>
      <c r="K18" s="295"/>
      <c r="L18" s="295"/>
      <c r="M18" s="295"/>
      <c r="N18" s="295"/>
      <c r="O18" s="296"/>
      <c r="P18" s="48"/>
      <c r="Q18" s="48"/>
      <c r="R18" s="49"/>
    </row>
    <row r="19" spans="1:18" s="50" customFormat="1" ht="11.25">
      <c r="A19" s="48"/>
      <c r="B19" s="61"/>
      <c r="C19" s="53" t="s">
        <v>40</v>
      </c>
      <c r="D19" s="53" t="s">
        <v>41</v>
      </c>
      <c r="E19" s="53" t="s">
        <v>42</v>
      </c>
      <c r="F19" s="53" t="s">
        <v>43</v>
      </c>
      <c r="G19" s="53" t="s">
        <v>44</v>
      </c>
      <c r="H19" s="53" t="s">
        <v>45</v>
      </c>
      <c r="I19" s="53" t="s">
        <v>46</v>
      </c>
      <c r="J19" s="53" t="s">
        <v>47</v>
      </c>
      <c r="K19" s="53" t="s">
        <v>48</v>
      </c>
      <c r="L19" s="53" t="s">
        <v>73</v>
      </c>
      <c r="M19" s="53" t="s">
        <v>74</v>
      </c>
      <c r="N19" s="53" t="s">
        <v>75</v>
      </c>
      <c r="O19" s="62" t="s">
        <v>2</v>
      </c>
      <c r="P19" s="48"/>
      <c r="Q19" s="48"/>
      <c r="R19" s="49"/>
    </row>
    <row r="20" spans="1:18" s="50" customFormat="1" ht="11.25" customHeight="1">
      <c r="A20" s="48"/>
      <c r="B20" s="132" t="s">
        <v>59</v>
      </c>
      <c r="C20" s="122">
        <v>35715375.82381051</v>
      </c>
      <c r="D20" s="122">
        <v>33991651.141915686</v>
      </c>
      <c r="E20" s="122">
        <v>37346568.463647425</v>
      </c>
      <c r="F20" s="122">
        <v>38022220.615586698</v>
      </c>
      <c r="G20" s="122">
        <v>0</v>
      </c>
      <c r="H20" s="122">
        <v>0</v>
      </c>
      <c r="I20" s="122">
        <v>0</v>
      </c>
      <c r="J20" s="122">
        <v>0</v>
      </c>
      <c r="K20" s="122">
        <v>0</v>
      </c>
      <c r="L20" s="122">
        <v>0</v>
      </c>
      <c r="M20" s="122">
        <v>0</v>
      </c>
      <c r="N20" s="122">
        <v>0</v>
      </c>
      <c r="O20" s="123">
        <v>145075816.04496032</v>
      </c>
      <c r="P20" s="48"/>
      <c r="Q20" s="59"/>
      <c r="R20" s="49"/>
    </row>
    <row r="21" spans="1:18" s="50" customFormat="1" ht="11.25" customHeight="1">
      <c r="A21" s="48"/>
      <c r="B21" s="124" t="s">
        <v>17</v>
      </c>
      <c r="C21" s="105">
        <v>5902429.2948265113</v>
      </c>
      <c r="D21" s="105">
        <v>5618830.9825587999</v>
      </c>
      <c r="E21" s="105">
        <v>6171897.7198821232</v>
      </c>
      <c r="F21" s="105">
        <v>6203249.2182765352</v>
      </c>
      <c r="G21" s="105">
        <v>0</v>
      </c>
      <c r="H21" s="105">
        <v>0</v>
      </c>
      <c r="I21" s="105">
        <v>0</v>
      </c>
      <c r="J21" s="105">
        <v>0</v>
      </c>
      <c r="K21" s="105">
        <v>0</v>
      </c>
      <c r="L21" s="105">
        <v>0</v>
      </c>
      <c r="M21" s="105">
        <v>0</v>
      </c>
      <c r="N21" s="105">
        <v>0</v>
      </c>
      <c r="O21" s="125">
        <v>23896407.215543967</v>
      </c>
      <c r="P21" s="48"/>
      <c r="Q21" s="48"/>
      <c r="R21" s="49"/>
    </row>
    <row r="22" spans="1:18" s="50" customFormat="1" ht="11.25" customHeight="1">
      <c r="A22" s="48"/>
      <c r="B22" s="126" t="s">
        <v>18</v>
      </c>
      <c r="C22" s="127">
        <v>5702454.9634655425</v>
      </c>
      <c r="D22" s="127">
        <v>5427238.4176167902</v>
      </c>
      <c r="E22" s="127">
        <v>5962897.4857924469</v>
      </c>
      <c r="F22" s="127">
        <v>6070774.7201356897</v>
      </c>
      <c r="G22" s="127">
        <v>0</v>
      </c>
      <c r="H22" s="127">
        <v>0</v>
      </c>
      <c r="I22" s="127">
        <v>0</v>
      </c>
      <c r="J22" s="127">
        <v>0</v>
      </c>
      <c r="K22" s="127">
        <v>0</v>
      </c>
      <c r="L22" s="127">
        <v>0</v>
      </c>
      <c r="M22" s="127">
        <v>0</v>
      </c>
      <c r="N22" s="127">
        <v>0</v>
      </c>
      <c r="O22" s="134">
        <v>23163365.587010469</v>
      </c>
      <c r="P22" s="48"/>
      <c r="Q22" s="48"/>
      <c r="R22" s="49"/>
    </row>
    <row r="23" spans="1:18" s="50" customFormat="1" ht="11.25" customHeight="1">
      <c r="A23" s="48"/>
      <c r="B23" s="124" t="s">
        <v>27</v>
      </c>
      <c r="C23" s="161">
        <v>482446</v>
      </c>
      <c r="D23" s="161">
        <v>471241</v>
      </c>
      <c r="E23" s="161">
        <v>437610</v>
      </c>
      <c r="F23" s="161">
        <v>440921</v>
      </c>
      <c r="G23" s="161">
        <v>0</v>
      </c>
      <c r="H23" s="161">
        <v>0</v>
      </c>
      <c r="I23" s="161">
        <v>0</v>
      </c>
      <c r="J23" s="161">
        <v>0</v>
      </c>
      <c r="K23" s="161">
        <v>0</v>
      </c>
      <c r="L23" s="161">
        <v>0</v>
      </c>
      <c r="M23" s="161">
        <v>0</v>
      </c>
      <c r="N23" s="161">
        <v>0</v>
      </c>
      <c r="O23" s="125">
        <v>1832218</v>
      </c>
      <c r="P23" s="48"/>
      <c r="Q23" s="48"/>
      <c r="R23" s="49"/>
    </row>
    <row r="24" spans="1:18" s="50" customFormat="1" ht="11.25" customHeight="1">
      <c r="A24" s="48"/>
      <c r="B24" s="133" t="s">
        <v>9</v>
      </c>
      <c r="C24" s="64">
        <v>2102895.2075628508</v>
      </c>
      <c r="D24" s="64">
        <v>2106187.8491790704</v>
      </c>
      <c r="E24" s="64">
        <v>2029095.820077118</v>
      </c>
      <c r="F24" s="64">
        <v>2087761.8893317215</v>
      </c>
      <c r="G24" s="64">
        <v>0</v>
      </c>
      <c r="H24" s="64">
        <v>0</v>
      </c>
      <c r="I24" s="64">
        <v>0</v>
      </c>
      <c r="J24" s="64">
        <v>0</v>
      </c>
      <c r="K24" s="64">
        <v>0</v>
      </c>
      <c r="L24" s="64">
        <v>0</v>
      </c>
      <c r="M24" s="64">
        <v>0</v>
      </c>
      <c r="N24" s="64">
        <v>0</v>
      </c>
      <c r="O24" s="119">
        <v>8325940.7661507605</v>
      </c>
      <c r="P24" s="48"/>
      <c r="Q24" s="48"/>
      <c r="R24" s="49"/>
    </row>
    <row r="25" spans="1:18" s="50" customFormat="1" ht="11.25" customHeight="1">
      <c r="A25" s="48"/>
      <c r="B25" s="124" t="s">
        <v>10</v>
      </c>
      <c r="C25" s="128">
        <v>74.029789497291944</v>
      </c>
      <c r="D25" s="128">
        <v>72.132202295461738</v>
      </c>
      <c r="E25" s="128">
        <v>85.342127610537744</v>
      </c>
      <c r="F25" s="128">
        <v>86.233635085620094</v>
      </c>
      <c r="G25" s="128">
        <v>0</v>
      </c>
      <c r="H25" s="128">
        <v>0</v>
      </c>
      <c r="I25" s="128" t="s">
        <v>164</v>
      </c>
      <c r="J25" s="128" t="s">
        <v>164</v>
      </c>
      <c r="K25" s="128" t="s">
        <v>164</v>
      </c>
      <c r="L25" s="128" t="s">
        <v>164</v>
      </c>
      <c r="M25" s="128" t="s">
        <v>164</v>
      </c>
      <c r="N25" s="128" t="s">
        <v>164</v>
      </c>
      <c r="O25" s="129">
        <v>79.180000000000007</v>
      </c>
      <c r="P25" s="48"/>
      <c r="Q25" s="48"/>
      <c r="R25" s="49"/>
    </row>
    <row r="26" spans="1:18" s="50" customFormat="1" ht="11.25" customHeight="1">
      <c r="A26" s="48"/>
      <c r="B26" s="138" t="s">
        <v>85</v>
      </c>
      <c r="C26" s="141">
        <v>0.93741106600294288</v>
      </c>
      <c r="D26" s="141">
        <v>0.93755445278114435</v>
      </c>
      <c r="E26" s="141">
        <v>0.93734952898580215</v>
      </c>
      <c r="F26" s="141">
        <v>0.93845922770602874</v>
      </c>
      <c r="G26" s="64">
        <v>0</v>
      </c>
      <c r="H26" s="64">
        <v>0</v>
      </c>
      <c r="I26" s="141" t="s">
        <v>164</v>
      </c>
      <c r="J26" s="141" t="s">
        <v>164</v>
      </c>
      <c r="K26" s="141" t="s">
        <v>164</v>
      </c>
      <c r="L26" s="141" t="s">
        <v>164</v>
      </c>
      <c r="M26" s="141" t="s">
        <v>164</v>
      </c>
      <c r="N26" s="141" t="s">
        <v>164</v>
      </c>
      <c r="O26" s="141">
        <v>0.93761823498829533</v>
      </c>
      <c r="P26" s="48"/>
      <c r="Q26" s="48"/>
      <c r="R26" s="49"/>
    </row>
    <row r="27" spans="1:18" s="50" customFormat="1" ht="11.25" customHeight="1">
      <c r="A27" s="48"/>
      <c r="B27" s="139" t="s">
        <v>31</v>
      </c>
      <c r="C27" s="140">
        <v>721.95</v>
      </c>
      <c r="D27" s="140">
        <v>704.08</v>
      </c>
      <c r="E27" s="140">
        <v>682.07</v>
      </c>
      <c r="F27" s="140">
        <v>669.93000000000006</v>
      </c>
      <c r="G27" s="140">
        <v>0</v>
      </c>
      <c r="H27" s="140">
        <v>0</v>
      </c>
      <c r="I27" s="140">
        <v>1</v>
      </c>
      <c r="J27" s="140">
        <v>1</v>
      </c>
      <c r="K27" s="140">
        <v>1</v>
      </c>
      <c r="L27" s="140">
        <v>1</v>
      </c>
      <c r="M27" s="140">
        <v>1</v>
      </c>
      <c r="N27" s="140">
        <v>1</v>
      </c>
      <c r="O27" s="171"/>
      <c r="P27" s="48"/>
      <c r="Q27" s="48"/>
    </row>
    <row r="28" spans="1:18" ht="28.5" customHeight="1"/>
    <row r="29" spans="1:18" s="1" customFormat="1" ht="22.5" customHeight="1">
      <c r="A29" s="6"/>
      <c r="B29" s="336" t="s">
        <v>116</v>
      </c>
      <c r="C29" s="337"/>
      <c r="D29" s="337"/>
      <c r="E29" s="337"/>
      <c r="F29" s="337"/>
      <c r="G29" s="337"/>
      <c r="H29" s="337"/>
      <c r="I29" s="337"/>
      <c r="J29" s="337"/>
      <c r="K29" s="337"/>
      <c r="L29" s="337"/>
      <c r="M29" s="337"/>
      <c r="N29" s="337"/>
      <c r="O29" s="337"/>
      <c r="P29" s="337"/>
      <c r="Q29" s="6"/>
      <c r="R29" s="6"/>
    </row>
    <row r="30" spans="1:18" s="1" customFormat="1" ht="11.25">
      <c r="A30" s="6"/>
      <c r="B30" s="154" t="s">
        <v>78</v>
      </c>
      <c r="C30" s="25" t="s">
        <v>40</v>
      </c>
      <c r="D30" s="25" t="s">
        <v>41</v>
      </c>
      <c r="E30" s="25" t="s">
        <v>42</v>
      </c>
      <c r="F30" s="25" t="s">
        <v>43</v>
      </c>
      <c r="G30" s="25" t="s">
        <v>44</v>
      </c>
      <c r="H30" s="25" t="s">
        <v>45</v>
      </c>
      <c r="I30" s="25" t="s">
        <v>46</v>
      </c>
      <c r="J30" s="25" t="s">
        <v>47</v>
      </c>
      <c r="K30" s="25" t="s">
        <v>48</v>
      </c>
      <c r="L30" s="25" t="s">
        <v>73</v>
      </c>
      <c r="M30" s="25" t="s">
        <v>74</v>
      </c>
      <c r="N30" s="25" t="s">
        <v>75</v>
      </c>
      <c r="O30" s="25" t="s">
        <v>32</v>
      </c>
      <c r="P30" s="115" t="s">
        <v>33</v>
      </c>
      <c r="Q30" s="6"/>
      <c r="R30" s="6"/>
    </row>
    <row r="31" spans="1:18" s="1" customFormat="1" ht="12" customHeight="1">
      <c r="A31" s="6"/>
      <c r="B31" s="89" t="s">
        <v>79</v>
      </c>
      <c r="C31" s="165">
        <v>1711189350</v>
      </c>
      <c r="D31" s="165">
        <v>1492014050</v>
      </c>
      <c r="E31" s="165">
        <v>1461336100</v>
      </c>
      <c r="F31" s="165">
        <v>1591356850</v>
      </c>
      <c r="G31" s="165">
        <v>0</v>
      </c>
      <c r="H31" s="165">
        <v>0</v>
      </c>
      <c r="I31" s="165">
        <v>0</v>
      </c>
      <c r="J31" s="165">
        <v>0</v>
      </c>
      <c r="K31" s="165">
        <v>0</v>
      </c>
      <c r="L31" s="165">
        <v>0</v>
      </c>
      <c r="M31" s="165">
        <v>0</v>
      </c>
      <c r="N31" s="166">
        <v>0</v>
      </c>
      <c r="O31" s="167">
        <v>6255896350</v>
      </c>
      <c r="P31" s="167">
        <v>9007239.1319365203</v>
      </c>
      <c r="Q31" s="6"/>
      <c r="R31" s="6"/>
    </row>
    <row r="32" spans="1:18" s="1" customFormat="1" ht="12" customHeight="1">
      <c r="A32" s="6"/>
      <c r="B32" s="90" t="s">
        <v>80</v>
      </c>
      <c r="C32" s="168">
        <v>2741880200</v>
      </c>
      <c r="D32" s="168">
        <v>2615393550</v>
      </c>
      <c r="E32" s="168">
        <v>3099522200</v>
      </c>
      <c r="F32" s="168">
        <v>2680943950</v>
      </c>
      <c r="G32" s="168">
        <v>0</v>
      </c>
      <c r="H32" s="168">
        <v>0</v>
      </c>
      <c r="I32" s="168">
        <v>0</v>
      </c>
      <c r="J32" s="168">
        <v>0</v>
      </c>
      <c r="K32" s="168">
        <v>0</v>
      </c>
      <c r="L32" s="168">
        <v>0</v>
      </c>
      <c r="M32" s="168">
        <v>0</v>
      </c>
      <c r="N32" s="169">
        <v>0</v>
      </c>
      <c r="O32" s="170">
        <v>11137739900</v>
      </c>
      <c r="P32" s="170">
        <v>16058621.074795648</v>
      </c>
      <c r="Q32" s="6"/>
      <c r="R32" s="6"/>
    </row>
    <row r="33" spans="2:17" s="6" customFormat="1" ht="12" customHeight="1">
      <c r="B33" s="89" t="s">
        <v>81</v>
      </c>
      <c r="C33" s="165">
        <v>118699400</v>
      </c>
      <c r="D33" s="165">
        <v>92178350</v>
      </c>
      <c r="E33" s="165">
        <v>75089950</v>
      </c>
      <c r="F33" s="165">
        <v>75306700</v>
      </c>
      <c r="G33" s="165">
        <v>0</v>
      </c>
      <c r="H33" s="165">
        <v>0</v>
      </c>
      <c r="I33" s="165">
        <v>0</v>
      </c>
      <c r="J33" s="165">
        <v>0</v>
      </c>
      <c r="K33" s="165">
        <v>0</v>
      </c>
      <c r="L33" s="165">
        <v>0</v>
      </c>
      <c r="M33" s="165">
        <v>0</v>
      </c>
      <c r="N33" s="166">
        <v>0</v>
      </c>
      <c r="O33" s="167">
        <v>361274400</v>
      </c>
      <c r="P33" s="167">
        <v>517836.33643474284</v>
      </c>
    </row>
    <row r="34" spans="2:17" s="6" customFormat="1" ht="12" customHeight="1">
      <c r="B34" s="91" t="s">
        <v>82</v>
      </c>
      <c r="C34" s="168">
        <v>21187108551</v>
      </c>
      <c r="D34" s="168">
        <v>19714655361</v>
      </c>
      <c r="E34" s="168">
        <v>20817657102</v>
      </c>
      <c r="F34" s="168">
        <v>21100025207</v>
      </c>
      <c r="G34" s="168">
        <v>0</v>
      </c>
      <c r="H34" s="168">
        <v>0</v>
      </c>
      <c r="I34" s="168">
        <v>0</v>
      </c>
      <c r="J34" s="168">
        <v>0</v>
      </c>
      <c r="K34" s="168">
        <v>0</v>
      </c>
      <c r="L34" s="168">
        <v>0</v>
      </c>
      <c r="M34" s="168">
        <v>0</v>
      </c>
      <c r="N34" s="169">
        <v>0</v>
      </c>
      <c r="O34" s="170">
        <v>82819446221</v>
      </c>
      <c r="P34" s="170">
        <v>119364804.74104349</v>
      </c>
    </row>
    <row r="35" spans="2:17" s="6" customFormat="1" ht="12" customHeight="1">
      <c r="B35" s="89" t="s">
        <v>83</v>
      </c>
      <c r="C35" s="165">
        <v>25838075</v>
      </c>
      <c r="D35" s="165">
        <v>18600425</v>
      </c>
      <c r="E35" s="165">
        <v>19368600</v>
      </c>
      <c r="F35" s="165">
        <v>24593550</v>
      </c>
      <c r="G35" s="165">
        <v>0</v>
      </c>
      <c r="H35" s="165">
        <v>0</v>
      </c>
      <c r="I35" s="165">
        <v>0</v>
      </c>
      <c r="J35" s="165">
        <v>0</v>
      </c>
      <c r="K35" s="165">
        <v>0</v>
      </c>
      <c r="L35" s="165">
        <v>0</v>
      </c>
      <c r="M35" s="165">
        <v>0</v>
      </c>
      <c r="N35" s="166">
        <v>0</v>
      </c>
      <c r="O35" s="167">
        <v>88400650</v>
      </c>
      <c r="P35" s="167">
        <v>127314.76074990361</v>
      </c>
    </row>
    <row r="36" spans="2:17" s="6" customFormat="1" ht="18" customHeight="1">
      <c r="B36" s="172" t="s">
        <v>2</v>
      </c>
      <c r="C36" s="173">
        <v>25784715576</v>
      </c>
      <c r="D36" s="173">
        <v>23932841736</v>
      </c>
      <c r="E36" s="173">
        <v>25472973952</v>
      </c>
      <c r="F36" s="173">
        <v>25472226257</v>
      </c>
      <c r="G36" s="173">
        <v>0</v>
      </c>
      <c r="H36" s="173">
        <v>0</v>
      </c>
      <c r="I36" s="173">
        <v>0</v>
      </c>
      <c r="J36" s="173">
        <v>0</v>
      </c>
      <c r="K36" s="173">
        <v>0</v>
      </c>
      <c r="L36" s="173">
        <v>0</v>
      </c>
      <c r="M36" s="173">
        <v>0</v>
      </c>
      <c r="N36" s="173">
        <v>0</v>
      </c>
      <c r="O36" s="173">
        <v>100662757521</v>
      </c>
      <c r="P36" s="173">
        <v>145075816.04496032</v>
      </c>
    </row>
    <row r="37" spans="2:17" s="6" customFormat="1" ht="18" customHeight="1">
      <c r="B37" s="82" t="s">
        <v>8</v>
      </c>
      <c r="C37" s="82">
        <v>35715375.82381051</v>
      </c>
      <c r="D37" s="82">
        <v>33991651.141915686</v>
      </c>
      <c r="E37" s="82">
        <v>37346568.463647425</v>
      </c>
      <c r="F37" s="82">
        <v>38022220.615586698</v>
      </c>
      <c r="G37" s="82">
        <v>0</v>
      </c>
      <c r="H37" s="82">
        <v>0</v>
      </c>
      <c r="I37" s="82">
        <v>0</v>
      </c>
      <c r="J37" s="82">
        <v>0</v>
      </c>
      <c r="K37" s="82">
        <v>0</v>
      </c>
      <c r="L37" s="82">
        <v>0</v>
      </c>
      <c r="M37" s="82">
        <v>0</v>
      </c>
      <c r="N37" s="82">
        <v>0</v>
      </c>
      <c r="O37" s="173">
        <v>145075816.04496032</v>
      </c>
      <c r="P37" s="82"/>
    </row>
    <row r="38" spans="2:17" s="6" customFormat="1" ht="16.5" customHeight="1">
      <c r="B38" s="82" t="s">
        <v>30</v>
      </c>
      <c r="C38" s="99">
        <v>721.95</v>
      </c>
      <c r="D38" s="99">
        <v>704.08</v>
      </c>
      <c r="E38" s="99">
        <v>682.07</v>
      </c>
      <c r="F38" s="99">
        <v>669.93000000000006</v>
      </c>
      <c r="G38" s="99">
        <v>0</v>
      </c>
      <c r="H38" s="99">
        <v>0</v>
      </c>
      <c r="I38" s="99">
        <v>1</v>
      </c>
      <c r="J38" s="99">
        <v>1</v>
      </c>
      <c r="K38" s="99">
        <v>1</v>
      </c>
      <c r="L38" s="99">
        <v>1</v>
      </c>
      <c r="M38" s="99">
        <v>1</v>
      </c>
      <c r="N38" s="99">
        <v>1</v>
      </c>
      <c r="O38" s="83"/>
      <c r="P38" s="83"/>
    </row>
    <row r="39" spans="2:17" s="6" customFormat="1" ht="22.5" customHeight="1">
      <c r="B39" s="1"/>
      <c r="C39" s="1"/>
      <c r="D39" s="1"/>
      <c r="E39" s="1"/>
      <c r="F39" s="1"/>
      <c r="G39" s="1"/>
      <c r="H39" s="1"/>
      <c r="I39" s="1"/>
      <c r="J39" s="1"/>
      <c r="K39" s="1"/>
      <c r="L39" s="1"/>
      <c r="M39" s="1"/>
      <c r="N39" s="1"/>
      <c r="O39" s="1"/>
      <c r="P39" s="1"/>
    </row>
    <row r="40" spans="2:17" s="6" customFormat="1" ht="22.5" customHeight="1">
      <c r="B40" s="338" t="s">
        <v>84</v>
      </c>
      <c r="C40" s="339"/>
      <c r="D40" s="339"/>
      <c r="E40" s="339"/>
      <c r="F40" s="339"/>
      <c r="G40" s="339"/>
      <c r="H40" s="339"/>
      <c r="I40" s="339"/>
      <c r="J40" s="339"/>
      <c r="K40" s="339"/>
      <c r="L40" s="339"/>
      <c r="M40" s="339"/>
      <c r="N40" s="339"/>
      <c r="O40" s="340"/>
      <c r="P40" s="1"/>
    </row>
    <row r="41" spans="2:17" s="6" customFormat="1" ht="11.25">
      <c r="B41" s="154" t="s">
        <v>78</v>
      </c>
      <c r="C41" s="25" t="s">
        <v>40</v>
      </c>
      <c r="D41" s="25" t="s">
        <v>41</v>
      </c>
      <c r="E41" s="25" t="s">
        <v>42</v>
      </c>
      <c r="F41" s="25" t="s">
        <v>43</v>
      </c>
      <c r="G41" s="25" t="s">
        <v>44</v>
      </c>
      <c r="H41" s="25" t="s">
        <v>45</v>
      </c>
      <c r="I41" s="25" t="s">
        <v>46</v>
      </c>
      <c r="J41" s="25" t="s">
        <v>47</v>
      </c>
      <c r="K41" s="25" t="s">
        <v>48</v>
      </c>
      <c r="L41" s="25" t="s">
        <v>73</v>
      </c>
      <c r="M41" s="25" t="s">
        <v>74</v>
      </c>
      <c r="N41" s="25" t="s">
        <v>75</v>
      </c>
      <c r="O41" s="155" t="s">
        <v>2</v>
      </c>
      <c r="P41" s="1"/>
    </row>
    <row r="42" spans="2:17" s="6" customFormat="1" ht="12" customHeight="1">
      <c r="B42" s="89" t="s">
        <v>79</v>
      </c>
      <c r="C42" s="100">
        <v>6.6364484221526479E-2</v>
      </c>
      <c r="D42" s="100">
        <v>6.2341700432326799E-2</v>
      </c>
      <c r="E42" s="100">
        <v>5.7368099333578747E-2</v>
      </c>
      <c r="F42" s="100">
        <v>6.2474195774807104E-2</v>
      </c>
      <c r="G42" s="100" t="s">
        <v>164</v>
      </c>
      <c r="H42" s="100" t="s">
        <v>164</v>
      </c>
      <c r="I42" s="100" t="s">
        <v>164</v>
      </c>
      <c r="J42" s="100" t="s">
        <v>164</v>
      </c>
      <c r="K42" s="100" t="s">
        <v>164</v>
      </c>
      <c r="L42" s="100" t="s">
        <v>164</v>
      </c>
      <c r="M42" s="100" t="s">
        <v>164</v>
      </c>
      <c r="N42" s="100" t="s">
        <v>164</v>
      </c>
      <c r="O42" s="100">
        <v>6.2147079059451667E-2</v>
      </c>
      <c r="P42" s="1"/>
      <c r="Q42" s="207"/>
    </row>
    <row r="43" spans="2:17" s="6" customFormat="1" ht="12" customHeight="1">
      <c r="B43" s="90" t="s">
        <v>80</v>
      </c>
      <c r="C43" s="101">
        <v>0.1063374227230995</v>
      </c>
      <c r="D43" s="101">
        <v>0.10928052668588457</v>
      </c>
      <c r="E43" s="101">
        <v>0.12167885092021782</v>
      </c>
      <c r="F43" s="101">
        <v>0.10524969128928227</v>
      </c>
      <c r="G43" s="101" t="s">
        <v>164</v>
      </c>
      <c r="H43" s="101" t="s">
        <v>164</v>
      </c>
      <c r="I43" s="101" t="s">
        <v>164</v>
      </c>
      <c r="J43" s="101" t="s">
        <v>164</v>
      </c>
      <c r="K43" s="101" t="s">
        <v>164</v>
      </c>
      <c r="L43" s="101" t="s">
        <v>164</v>
      </c>
      <c r="M43" s="101" t="s">
        <v>164</v>
      </c>
      <c r="N43" s="101" t="s">
        <v>164</v>
      </c>
      <c r="O43" s="101">
        <v>0.11064409692607988</v>
      </c>
      <c r="P43" s="1"/>
    </row>
    <row r="44" spans="2:17" s="6" customFormat="1" ht="12" customHeight="1">
      <c r="B44" s="89" t="s">
        <v>81</v>
      </c>
      <c r="C44" s="100">
        <v>4.6034791289489146E-3</v>
      </c>
      <c r="D44" s="100">
        <v>3.8515422036717222E-3</v>
      </c>
      <c r="E44" s="100">
        <v>2.9478281625653822E-3</v>
      </c>
      <c r="F44" s="100">
        <v>2.95642395918594E-3</v>
      </c>
      <c r="G44" s="100" t="s">
        <v>164</v>
      </c>
      <c r="H44" s="100" t="s">
        <v>164</v>
      </c>
      <c r="I44" s="100" t="s">
        <v>164</v>
      </c>
      <c r="J44" s="100" t="s">
        <v>164</v>
      </c>
      <c r="K44" s="100" t="s">
        <v>164</v>
      </c>
      <c r="L44" s="100" t="s">
        <v>164</v>
      </c>
      <c r="M44" s="100" t="s">
        <v>164</v>
      </c>
      <c r="N44" s="100" t="s">
        <v>164</v>
      </c>
      <c r="O44" s="100">
        <v>3.5889579115159038E-3</v>
      </c>
      <c r="P44" s="1"/>
    </row>
    <row r="45" spans="2:17" s="6" customFormat="1" ht="12" customHeight="1">
      <c r="B45" s="91" t="s">
        <v>82</v>
      </c>
      <c r="C45" s="101">
        <v>0.82169254450573115</v>
      </c>
      <c r="D45" s="101">
        <v>0.82374903818233314</v>
      </c>
      <c r="E45" s="101">
        <v>0.81724486277997044</v>
      </c>
      <c r="F45" s="101">
        <v>0.82835418444045583</v>
      </c>
      <c r="G45" s="101" t="s">
        <v>164</v>
      </c>
      <c r="H45" s="101" t="s">
        <v>164</v>
      </c>
      <c r="I45" s="101" t="s">
        <v>164</v>
      </c>
      <c r="J45" s="101" t="s">
        <v>164</v>
      </c>
      <c r="K45" s="101" t="s">
        <v>164</v>
      </c>
      <c r="L45" s="101" t="s">
        <v>164</v>
      </c>
      <c r="M45" s="101" t="s">
        <v>164</v>
      </c>
      <c r="N45" s="101" t="s">
        <v>164</v>
      </c>
      <c r="O45" s="101">
        <v>0.82274167984840296</v>
      </c>
      <c r="P45" s="1"/>
    </row>
    <row r="46" spans="2:17" s="6" customFormat="1" ht="12" customHeight="1">
      <c r="B46" s="89" t="s">
        <v>83</v>
      </c>
      <c r="C46" s="100">
        <v>1.0020694206939271E-3</v>
      </c>
      <c r="D46" s="100">
        <v>7.7719249578377776E-4</v>
      </c>
      <c r="E46" s="100">
        <v>7.6035880366765276E-4</v>
      </c>
      <c r="F46" s="100">
        <v>9.6550453626884959E-4</v>
      </c>
      <c r="G46" s="100" t="s">
        <v>164</v>
      </c>
      <c r="H46" s="100" t="s">
        <v>164</v>
      </c>
      <c r="I46" s="100" t="s">
        <v>164</v>
      </c>
      <c r="J46" s="100" t="s">
        <v>164</v>
      </c>
      <c r="K46" s="100" t="s">
        <v>164</v>
      </c>
      <c r="L46" s="100" t="s">
        <v>164</v>
      </c>
      <c r="M46" s="100" t="s">
        <v>164</v>
      </c>
      <c r="N46" s="100" t="s">
        <v>164</v>
      </c>
      <c r="O46" s="100">
        <v>8.7818625454958441E-4</v>
      </c>
      <c r="P46" s="1"/>
    </row>
    <row r="47" spans="2:17" s="6" customFormat="1" ht="18" customHeight="1">
      <c r="B47" s="156" t="s">
        <v>2</v>
      </c>
      <c r="C47" s="157">
        <v>0.99999999999999989</v>
      </c>
      <c r="D47" s="157">
        <v>1</v>
      </c>
      <c r="E47" s="157">
        <v>1.0000000000000002</v>
      </c>
      <c r="F47" s="157">
        <v>1</v>
      </c>
      <c r="G47" s="157"/>
      <c r="H47" s="157"/>
      <c r="I47" s="157">
        <v>0</v>
      </c>
      <c r="J47" s="157">
        <v>0</v>
      </c>
      <c r="K47" s="157">
        <v>0</v>
      </c>
      <c r="L47" s="157">
        <v>0</v>
      </c>
      <c r="M47" s="157">
        <v>0</v>
      </c>
      <c r="N47" s="157">
        <v>0</v>
      </c>
      <c r="O47" s="158">
        <v>1</v>
      </c>
      <c r="P47" s="1"/>
    </row>
    <row r="49" spans="3:16">
      <c r="C49" s="112"/>
      <c r="D49" s="112"/>
      <c r="J49" s="112"/>
      <c r="K49" s="112"/>
      <c r="L49" s="112"/>
      <c r="M49" s="112"/>
      <c r="N49" s="112"/>
      <c r="O49" s="182"/>
      <c r="P49" s="182"/>
    </row>
    <row r="50" spans="3:16">
      <c r="O50" s="182"/>
      <c r="P50" s="182"/>
    </row>
    <row r="51" spans="3:16">
      <c r="O51" s="182"/>
      <c r="P51" s="182"/>
    </row>
    <row r="52" spans="3:16">
      <c r="O52" s="182"/>
      <c r="P52" s="182"/>
    </row>
    <row r="53" spans="3:16">
      <c r="O53" s="182"/>
      <c r="P53" s="182"/>
    </row>
    <row r="54" spans="3:16">
      <c r="C54" s="60"/>
    </row>
    <row r="59" spans="3:16">
      <c r="L59" s="112"/>
      <c r="M59" s="112"/>
      <c r="N59" s="112"/>
      <c r="O59" s="112"/>
      <c r="P59" s="112"/>
    </row>
    <row r="60" spans="3:16">
      <c r="P60" s="17"/>
    </row>
    <row r="61" spans="3:16">
      <c r="P61" s="17"/>
    </row>
    <row r="62" spans="3:16">
      <c r="P62" s="17"/>
    </row>
    <row r="63" spans="3:16">
      <c r="P63" s="17"/>
    </row>
    <row r="64" spans="3:16">
      <c r="P64" s="17"/>
    </row>
    <row r="65" spans="16:16">
      <c r="P65" s="17"/>
    </row>
    <row r="66" spans="16:16">
      <c r="P66" s="17"/>
    </row>
  </sheetData>
  <mergeCells count="4">
    <mergeCell ref="B8:O8"/>
    <mergeCell ref="B18:O18"/>
    <mergeCell ref="B29:P29"/>
    <mergeCell ref="B40:O40"/>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Eduardo Elgueta Zapata</cp:lastModifiedBy>
  <cp:lastPrinted>2015-12-29T14:27:12Z</cp:lastPrinted>
  <dcterms:created xsi:type="dcterms:W3CDTF">2009-04-09T13:46:36Z</dcterms:created>
  <dcterms:modified xsi:type="dcterms:W3CDTF">2016-07-07T16:34:27Z</dcterms:modified>
</cp:coreProperties>
</file>