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9\"/>
    </mc:Choice>
  </mc:AlternateContent>
  <bookViews>
    <workbookView xWindow="0" yWindow="0" windowWidth="28800" windowHeight="12135"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Máquinas'!$A$1:$AA$30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81029"/>
</workbook>
</file>

<file path=xl/calcChain.xml><?xml version="1.0" encoding="utf-8"?>
<calcChain xmlns="http://schemas.openxmlformats.org/spreadsheetml/2006/main">
  <c r="X10" i="15" l="1"/>
  <c r="W10" i="15"/>
  <c r="B32" i="15"/>
  <c r="B41" i="12" s="1"/>
  <c r="B109" i="12"/>
</calcChain>
</file>

<file path=xl/sharedStrings.xml><?xml version="1.0" encoding="utf-8"?>
<sst xmlns="http://schemas.openxmlformats.org/spreadsheetml/2006/main" count="1116" uniqueCount="194">
  <si>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</si>
  <si>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</si>
  <si>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</si>
  <si>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</si>
  <si>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</si>
  <si>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</si>
  <si>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</si>
  <si>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</si>
  <si>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</si>
  <si>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</si>
  <si>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</si>
  <si>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</si>
  <si>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</si>
  <si>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</si>
  <si>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</si>
  <si>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</si>
  <si>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</si>
  <si>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</si>
  <si>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</si>
  <si>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</si>
  <si>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</si>
  <si>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</si>
  <si>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</si>
  <si>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</si>
  <si>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</si>
  <si>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</si>
  <si>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</si>
  <si>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</si>
  <si>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</si>
  <si>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</si>
  <si>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</si>
  <si>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</si>
  <si>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</si>
  <si>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</si>
  <si>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</si>
  <si>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</si>
  <si>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</si>
  <si>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</si>
  <si>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</si>
  <si>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</si>
  <si>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</si>
  <si>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</si>
  <si>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</si>
  <si>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</si>
  <si>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</si>
  <si>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</si>
  <si>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</si>
  <si>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</si>
  <si>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</si>
  <si>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</si>
  <si>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</si>
  <si>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</si>
  <si>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</si>
  <si>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</si>
  <si>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</si>
  <si>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</si>
  <si>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</si>
  <si>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</si>
  <si>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</si>
  <si>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</si>
  <si>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</si>
  <si>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</si>
  <si>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</si>
  <si>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</si>
  <si>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</si>
  <si>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</si>
  <si>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</si>
  <si>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</si>
  <si>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</si>
  <si>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</si>
  <si>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</si>
  <si>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</si>
  <si>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</si>
  <si>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</si>
  <si>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</si>
  <si>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</si>
  <si>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</si>
  <si>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</si>
  <si>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</si>
  <si>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</si>
  <si>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</si>
  <si>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</si>
  <si>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</si>
  <si>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</si>
  <si>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</si>
  <si>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</si>
  <si>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</si>
  <si>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</si>
  <si>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</si>
  <si>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</si>
  <si>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</si>
  <si>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</si>
  <si>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</si>
  <si>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</si>
  <si>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</si>
  <si>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</si>
  <si>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</si>
  <si>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</si>
  <si>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</si>
  <si>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</si>
  <si>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</si>
  <si>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</si>
  <si>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</si>
  <si>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</si>
  <si>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</si>
  <si>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</si>
  <si>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</si>
  <si>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</si>
  <si>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</si>
  <si>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</si>
  <si>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</si>
  <si>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</si>
  <si>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</si>
  <si>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</si>
  <si>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</si>
  <si>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</si>
  <si>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</si>
  <si>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</si>
  <si>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</si>
  <si>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</si>
  <si>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</si>
  <si>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</si>
  <si>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</si>
  <si>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</si>
  <si>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</si>
  <si>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</si>
  <si>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</si>
  <si>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</si>
  <si>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</si>
  <si>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</si>
  <si>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</si>
  <si>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</si>
  <si>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</si>
  <si>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</si>
  <si>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</si>
  <si>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</si>
  <si>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</si>
  <si>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</si>
  <si>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</si>
  <si>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</si>
  <si>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</si>
  <si>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</si>
  <si>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</si>
  <si>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</si>
  <si>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</si>
  <si>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</si>
  <si>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</si>
  <si>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</si>
  <si>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</si>
  <si>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</si>
  <si>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</si>
  <si>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</si>
  <si>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</si>
  <si>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</si>
  <si>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</si>
  <si>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</si>
  <si>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</si>
  <si>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</si>
  <si>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</si>
  <si>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</si>
  <si>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</si>
  <si>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</si>
  <si>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</si>
  <si>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</si>
  <si>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</si>
  <si>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</si>
  <si>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</si>
  <si>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</si>
  <si>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</si>
  <si>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</si>
  <si>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</si>
  <si>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</si>
  <si>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</si>
  <si>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</si>
  <si>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</si>
  <si>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</si>
  <si>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</si>
  <si>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</si>
  <si>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</si>
  <si>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</si>
  <si>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</si>
  <si>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</si>
  <si>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</si>
  <si>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</si>
  <si>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</si>
  <si>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</si>
  <si>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</si>
  <si>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NUMERO DE MAQUINAS DE AZAR POR FABRICANTE Y PROCEDENCIA - Enero 2019</t>
  </si>
  <si>
    <t>Al 31-01-2019</t>
  </si>
  <si>
    <t>POSICIONES DE JUEGO, POR CATEGORIA DE JUEGO - Enero 2019</t>
  </si>
  <si>
    <t>WIN DIARIO POR POSICION DE JUEGO ($), SEGUN CATEGORIA - Enero 2019</t>
  </si>
  <si>
    <t>WIN DIARIO POR POSICION DE JUEGO (US$), SEGUN CATEGORIA - Enero 2019</t>
  </si>
  <si>
    <t>Win enero 2019 y posiciones de juego al 31-01-2019</t>
  </si>
  <si>
    <t>OFERTA DE JUEGOS POR CATEGORIA,  EN LOS CASINOS EN OPERACIÓN - Enero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</si>
</sst>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9">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Border="1" applyAlignment="1"/>
    <xf numFmtId="164" fontId="67" fillId="3" borderId="1"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Font="1" applyBorder="1">
      <alignment horizontal="center" vertical="center" wrapText="1"/>
    </xf>
    <xf numFmtId="3" fontId="6" fillId="4" borderId="0" xfId="8" applyNumberFormat="1" applyFont="1" applyBorder="1">
      <alignment horizontal="center" vertical="center" wrapText="1"/>
    </xf>
    <xf numFmtId="170" fontId="67" fillId="2" borderId="1" xfId="6" applyNumberFormat="1" applyFont="1" applyFill="1" applyBorder="1" applyAlignment="1"/>
    <xf numFmtId="170" fontId="67" fillId="3" borderId="1" xfId="6" applyNumberFormat="1" applyFont="1" applyFill="1" applyBorder="1"/>
    <xf numFmtId="170" fontId="67" fillId="3" borderId="1" xfId="6" applyNumberFormat="1" applyFont="1" applyFill="1" applyBorder="1" applyAlignment="1"/>
    <xf numFmtId="170" fontId="67" fillId="2"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pplyAlignment="1">
      <alignment horizontal="center" vertical="center" wrapText="1"/>
    </xf>
    <xf numFmtId="17" fontId="5" fillId="5" borderId="63" xfId="7" applyFont="1" applyBorder="1" applyAlignment="1">
      <alignment horizontal="center" vertical="center" wrapText="1"/>
    </xf>
    <xf numFmtId="17" fontId="7" fillId="5" borderId="9" xfId="7"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xmlns=""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2019</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xmlns=""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xmlns=""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xmlns=""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xmlns=""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xmlns=""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xmlns=""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xmlns=""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xmlns=""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xmlns=""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xmlns=""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xmlns=""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xmlns=""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xmlns=""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xmlns=""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xmlns=""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xmlns=""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xmlns=""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xmlns=""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xmlns=""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xmlns=""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xmlns=""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xmlns=""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xmlns=""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xmlns=""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xmlns=""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xmlns=""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xmlns=""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xmlns=""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xmlns=""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xmlns=""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xmlns=""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xmlns=""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xmlns=""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xmlns=""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xmlns=""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xmlns=""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stad&#237;sticas%20operaci&#243;n%20casinos\Bolet&#237;n%20Estad&#237;stico\Bolet&#237;n%20Estad&#237;stico%202019\01%20Enero\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election activeCell="H11" sqref="H11"/>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7" t="s">
        <v>31</v>
      </c>
      <c r="C8" s="377"/>
      <c r="D8" s="378"/>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3"/>
  <sheetViews>
    <sheetView zoomScaleNormal="100" workbookViewId="0">
      <selection activeCell="B9" sqref="B9:B10"/>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3" t="s">
        <v>193</v>
      </c>
      <c r="C8" s="334"/>
      <c r="D8" s="334"/>
      <c r="E8" s="334"/>
      <c r="F8" s="334"/>
      <c r="G8" s="334"/>
      <c r="H8" s="335"/>
      <c r="I8" s="78"/>
      <c r="J8" s="44"/>
    </row>
    <row r="9" spans="2:10" s="38" customFormat="1" ht="15" customHeight="1">
      <c r="B9" s="339" t="s">
        <v>6</v>
      </c>
      <c r="C9" s="340" t="s">
        <v>58</v>
      </c>
      <c r="D9" s="341" t="s">
        <v>59</v>
      </c>
      <c r="E9" s="342"/>
      <c r="F9" s="343"/>
      <c r="G9" s="344" t="s">
        <v>60</v>
      </c>
      <c r="H9" s="345" t="s">
        <v>61</v>
      </c>
      <c r="I9" s="78"/>
      <c r="J9" s="44"/>
    </row>
    <row r="10" spans="2:10" s="38" customFormat="1" ht="24" customHeight="1">
      <c r="B10" s="339"/>
      <c r="C10" s="340"/>
      <c r="D10" s="80" t="s">
        <v>52</v>
      </c>
      <c r="E10" s="82" t="s">
        <v>53</v>
      </c>
      <c r="F10" s="81" t="s">
        <v>54</v>
      </c>
      <c r="G10" s="344"/>
      <c r="H10" s="345"/>
      <c r="I10" s="78"/>
    </row>
    <row r="11" spans="2:10" s="38" customFormat="1" ht="15" customHeight="1">
      <c r="B11" s="336" t="s">
        <v>171</v>
      </c>
      <c r="C11" s="337"/>
      <c r="D11" s="337"/>
      <c r="E11" s="337"/>
      <c r="F11" s="337"/>
      <c r="G11" s="337"/>
      <c r="H11" s="338"/>
      <c r="I11" s="78"/>
    </row>
    <row r="12" spans="2:10" s="38" customFormat="1" ht="11.25">
      <c r="B12" s="76" t="s">
        <v>185</v>
      </c>
      <c r="C12" s="68" t="s">
        <v>130</v>
      </c>
      <c r="D12" s="173">
        <v>5</v>
      </c>
      <c r="E12" s="173">
        <v>9</v>
      </c>
      <c r="F12" s="173">
        <v>1</v>
      </c>
      <c r="G12" s="173">
        <v>350</v>
      </c>
      <c r="H12" s="174">
        <v>60</v>
      </c>
      <c r="I12" s="78"/>
    </row>
    <row r="13" spans="2:10" s="38" customFormat="1" ht="9" customHeight="1">
      <c r="B13" s="91" t="s">
        <v>125</v>
      </c>
      <c r="C13" s="30" t="s">
        <v>62</v>
      </c>
      <c r="D13" s="172">
        <v>7</v>
      </c>
      <c r="E13" s="172">
        <v>12</v>
      </c>
      <c r="F13" s="172">
        <v>2</v>
      </c>
      <c r="G13" s="172">
        <v>469</v>
      </c>
      <c r="H13" s="172">
        <v>100</v>
      </c>
      <c r="I13" s="78"/>
    </row>
    <row r="14" spans="2:10" s="38" customFormat="1" ht="9" customHeight="1">
      <c r="B14" s="76" t="s">
        <v>1</v>
      </c>
      <c r="C14" s="68" t="s">
        <v>63</v>
      </c>
      <c r="D14" s="173">
        <v>10</v>
      </c>
      <c r="E14" s="173">
        <v>30</v>
      </c>
      <c r="F14" s="173">
        <v>2</v>
      </c>
      <c r="G14" s="173">
        <v>777</v>
      </c>
      <c r="H14" s="174">
        <v>124</v>
      </c>
      <c r="I14" s="78"/>
    </row>
    <row r="15" spans="2:10" s="38" customFormat="1" ht="9" customHeight="1">
      <c r="B15" s="92" t="s">
        <v>49</v>
      </c>
      <c r="C15" s="30" t="s">
        <v>64</v>
      </c>
      <c r="D15" s="172">
        <v>6</v>
      </c>
      <c r="E15" s="172">
        <v>14</v>
      </c>
      <c r="F15" s="172">
        <v>1</v>
      </c>
      <c r="G15" s="172">
        <v>394</v>
      </c>
      <c r="H15" s="175">
        <v>179</v>
      </c>
      <c r="I15" s="78"/>
    </row>
    <row r="16" spans="2:10" s="38" customFormat="1" ht="9" customHeight="1">
      <c r="B16" s="76" t="s">
        <v>152</v>
      </c>
      <c r="C16" s="68" t="s">
        <v>153</v>
      </c>
      <c r="D16" s="173">
        <v>6</v>
      </c>
      <c r="E16" s="173">
        <v>7</v>
      </c>
      <c r="F16" s="173">
        <v>1</v>
      </c>
      <c r="G16" s="173">
        <v>255</v>
      </c>
      <c r="H16" s="174">
        <v>60</v>
      </c>
      <c r="I16" s="78"/>
    </row>
    <row r="17" spans="2:10" s="38" customFormat="1" ht="9" customHeight="1">
      <c r="B17" s="91" t="s">
        <v>18</v>
      </c>
      <c r="C17" s="30" t="s">
        <v>65</v>
      </c>
      <c r="D17" s="172">
        <v>7</v>
      </c>
      <c r="E17" s="172">
        <v>9</v>
      </c>
      <c r="F17" s="172">
        <v>1</v>
      </c>
      <c r="G17" s="172">
        <v>352</v>
      </c>
      <c r="H17" s="175">
        <v>148</v>
      </c>
      <c r="I17" s="78"/>
      <c r="J17" s="39"/>
    </row>
    <row r="18" spans="2:10" s="38" customFormat="1" ht="9" customHeight="1">
      <c r="B18" s="76" t="s">
        <v>76</v>
      </c>
      <c r="C18" s="68" t="s">
        <v>66</v>
      </c>
      <c r="D18" s="173">
        <v>16</v>
      </c>
      <c r="E18" s="173">
        <v>47</v>
      </c>
      <c r="F18" s="173">
        <v>1</v>
      </c>
      <c r="G18" s="173">
        <v>1007</v>
      </c>
      <c r="H18" s="174">
        <v>100</v>
      </c>
      <c r="I18" s="78"/>
      <c r="J18" s="39"/>
    </row>
    <row r="19" spans="2:10" s="38" customFormat="1" ht="9" customHeight="1">
      <c r="B19" s="91" t="s">
        <v>126</v>
      </c>
      <c r="C19" s="30" t="s">
        <v>67</v>
      </c>
      <c r="D19" s="172">
        <v>29</v>
      </c>
      <c r="E19" s="172">
        <v>51</v>
      </c>
      <c r="F19" s="172">
        <v>1</v>
      </c>
      <c r="G19" s="172">
        <v>1987</v>
      </c>
      <c r="H19" s="175">
        <v>300</v>
      </c>
      <c r="I19" s="78"/>
      <c r="J19" s="39"/>
    </row>
    <row r="20" spans="2:10" s="38" customFormat="1" ht="9" customHeight="1">
      <c r="B20" s="76" t="s">
        <v>2</v>
      </c>
      <c r="C20" s="68" t="s">
        <v>68</v>
      </c>
      <c r="D20" s="173">
        <v>5</v>
      </c>
      <c r="E20" s="173">
        <v>12</v>
      </c>
      <c r="F20" s="173">
        <v>2</v>
      </c>
      <c r="G20" s="173">
        <v>238</v>
      </c>
      <c r="H20" s="174">
        <v>30</v>
      </c>
      <c r="I20" s="78"/>
    </row>
    <row r="21" spans="2:10" s="38" customFormat="1" ht="9" customHeight="1">
      <c r="B21" s="106" t="s">
        <v>3</v>
      </c>
      <c r="C21" s="104" t="s">
        <v>69</v>
      </c>
      <c r="D21" s="176">
        <v>4</v>
      </c>
      <c r="E21" s="176">
        <v>10</v>
      </c>
      <c r="F21" s="176">
        <v>1</v>
      </c>
      <c r="G21" s="176">
        <v>405</v>
      </c>
      <c r="H21" s="177">
        <v>68</v>
      </c>
      <c r="I21" s="78"/>
    </row>
    <row r="22" spans="2:10" s="38" customFormat="1" ht="9" customHeight="1">
      <c r="B22" s="105" t="s">
        <v>127</v>
      </c>
      <c r="C22" s="32" t="s">
        <v>70</v>
      </c>
      <c r="D22" s="178">
        <v>12</v>
      </c>
      <c r="E22" s="178">
        <v>36</v>
      </c>
      <c r="F22" s="178">
        <v>2</v>
      </c>
      <c r="G22" s="178">
        <v>1379</v>
      </c>
      <c r="H22" s="179">
        <v>168</v>
      </c>
      <c r="I22" s="78"/>
    </row>
    <row r="23" spans="2:10" s="38" customFormat="1" ht="9" customHeight="1">
      <c r="B23" s="106" t="s">
        <v>7</v>
      </c>
      <c r="C23" s="104" t="s">
        <v>71</v>
      </c>
      <c r="D23" s="176">
        <v>4</v>
      </c>
      <c r="E23" s="176">
        <v>7</v>
      </c>
      <c r="F23" s="176">
        <v>1</v>
      </c>
      <c r="G23" s="176">
        <v>205</v>
      </c>
      <c r="H23" s="177">
        <v>40</v>
      </c>
      <c r="I23" s="78"/>
    </row>
    <row r="24" spans="2:10" s="38" customFormat="1" ht="9" customHeight="1">
      <c r="B24" s="105" t="s">
        <v>8</v>
      </c>
      <c r="C24" s="32" t="s">
        <v>72</v>
      </c>
      <c r="D24" s="178">
        <v>7</v>
      </c>
      <c r="E24" s="178">
        <v>26</v>
      </c>
      <c r="F24" s="178">
        <v>3</v>
      </c>
      <c r="G24" s="178">
        <v>729</v>
      </c>
      <c r="H24" s="179">
        <v>176</v>
      </c>
      <c r="I24" s="78"/>
    </row>
    <row r="25" spans="2:10" s="38" customFormat="1" ht="9" customHeight="1">
      <c r="B25" s="106" t="s">
        <v>9</v>
      </c>
      <c r="C25" s="104" t="s">
        <v>73</v>
      </c>
      <c r="D25" s="176">
        <v>5</v>
      </c>
      <c r="E25" s="176">
        <v>15</v>
      </c>
      <c r="F25" s="176">
        <v>2</v>
      </c>
      <c r="G25" s="176">
        <v>434</v>
      </c>
      <c r="H25" s="177">
        <v>100</v>
      </c>
      <c r="I25" s="78"/>
    </row>
    <row r="26" spans="2:10" s="38" customFormat="1" ht="9" customHeight="1">
      <c r="B26" s="124" t="s">
        <v>128</v>
      </c>
      <c r="C26" s="32" t="s">
        <v>74</v>
      </c>
      <c r="D26" s="178">
        <v>7</v>
      </c>
      <c r="E26" s="178">
        <v>13</v>
      </c>
      <c r="F26" s="178">
        <v>1</v>
      </c>
      <c r="G26" s="178">
        <v>419</v>
      </c>
      <c r="H26" s="179">
        <v>60</v>
      </c>
      <c r="I26" s="78"/>
    </row>
    <row r="27" spans="2:10" s="38" customFormat="1" ht="9" customHeight="1">
      <c r="B27" s="106" t="s">
        <v>90</v>
      </c>
      <c r="C27" s="104" t="s">
        <v>91</v>
      </c>
      <c r="D27" s="176">
        <v>5</v>
      </c>
      <c r="E27" s="176">
        <v>11</v>
      </c>
      <c r="F27" s="176">
        <v>1</v>
      </c>
      <c r="G27" s="176">
        <v>246</v>
      </c>
      <c r="H27" s="177">
        <v>36</v>
      </c>
      <c r="I27" s="78"/>
    </row>
    <row r="28" spans="2:10" s="38" customFormat="1" ht="9" customHeight="1">
      <c r="B28" s="124" t="s">
        <v>88</v>
      </c>
      <c r="C28" s="32" t="s">
        <v>89</v>
      </c>
      <c r="D28" s="178">
        <v>4</v>
      </c>
      <c r="E28" s="178">
        <v>6</v>
      </c>
      <c r="F28" s="178">
        <v>1</v>
      </c>
      <c r="G28" s="178">
        <v>208</v>
      </c>
      <c r="H28" s="179">
        <v>38</v>
      </c>
      <c r="I28" s="78"/>
    </row>
    <row r="29" spans="2:10" s="38" customFormat="1" ht="9" customHeight="1">
      <c r="B29" s="106" t="s">
        <v>10</v>
      </c>
      <c r="C29" s="104" t="s">
        <v>75</v>
      </c>
      <c r="D29" s="176">
        <v>6</v>
      </c>
      <c r="E29" s="176">
        <v>12</v>
      </c>
      <c r="F29" s="176">
        <v>2</v>
      </c>
      <c r="G29" s="176">
        <v>504</v>
      </c>
      <c r="H29" s="177">
        <v>100</v>
      </c>
      <c r="I29" s="78"/>
    </row>
    <row r="30" spans="2:10" s="38" customFormat="1" ht="9" customHeight="1">
      <c r="B30" s="289" t="s">
        <v>150</v>
      </c>
      <c r="C30" s="290"/>
      <c r="D30" s="205">
        <v>145</v>
      </c>
      <c r="E30" s="205">
        <v>327</v>
      </c>
      <c r="F30" s="205">
        <v>26</v>
      </c>
      <c r="G30" s="205">
        <v>10358</v>
      </c>
      <c r="H30" s="202">
        <v>1887</v>
      </c>
      <c r="I30" s="78"/>
    </row>
    <row r="31" spans="2:10" s="38" customFormat="1" ht="15">
      <c r="B31" s="333" t="s">
        <v>147</v>
      </c>
      <c r="C31" s="334"/>
      <c r="D31" s="334"/>
      <c r="E31" s="334"/>
      <c r="F31" s="334"/>
      <c r="G31" s="334"/>
      <c r="H31" s="335"/>
      <c r="I31" s="52"/>
    </row>
    <row r="32" spans="2:10" s="38" customFormat="1" ht="15">
      <c r="B32" s="325"/>
      <c r="C32" s="326"/>
      <c r="D32" s="326"/>
      <c r="E32" s="326"/>
      <c r="F32" s="326"/>
      <c r="G32" s="326"/>
      <c r="H32" s="326"/>
      <c r="I32" s="52"/>
    </row>
    <row r="33" spans="2:10">
      <c r="B33" s="76" t="s">
        <v>129</v>
      </c>
      <c r="C33" s="68" t="s">
        <v>130</v>
      </c>
      <c r="D33" s="173">
        <v>2</v>
      </c>
      <c r="E33" s="173">
        <v>4</v>
      </c>
      <c r="F33" s="173">
        <v>0</v>
      </c>
      <c r="G33" s="173">
        <v>371</v>
      </c>
      <c r="H33" s="173">
        <v>0</v>
      </c>
      <c r="J33" s="43"/>
    </row>
    <row r="34" spans="2:10">
      <c r="B34" s="92" t="s">
        <v>131</v>
      </c>
      <c r="C34" s="30" t="s">
        <v>132</v>
      </c>
      <c r="D34" s="172">
        <v>6</v>
      </c>
      <c r="E34" s="172">
        <v>24</v>
      </c>
      <c r="F34" s="172">
        <v>1</v>
      </c>
      <c r="G34" s="172">
        <v>725</v>
      </c>
      <c r="H34" s="175">
        <v>0</v>
      </c>
    </row>
    <row r="35" spans="2:10">
      <c r="B35" s="76" t="s">
        <v>133</v>
      </c>
      <c r="C35" s="68" t="s">
        <v>134</v>
      </c>
      <c r="D35" s="173">
        <v>6</v>
      </c>
      <c r="E35" s="173">
        <v>23</v>
      </c>
      <c r="F35" s="173">
        <v>1</v>
      </c>
      <c r="G35" s="173">
        <v>919</v>
      </c>
      <c r="H35" s="174">
        <v>0</v>
      </c>
    </row>
    <row r="36" spans="2:10">
      <c r="B36" s="91" t="s">
        <v>135</v>
      </c>
      <c r="C36" s="30" t="s">
        <v>136</v>
      </c>
      <c r="D36" s="172">
        <v>16</v>
      </c>
      <c r="E36" s="172">
        <v>72</v>
      </c>
      <c r="F36" s="172">
        <v>3</v>
      </c>
      <c r="G36" s="172">
        <v>1500</v>
      </c>
      <c r="H36" s="175">
        <v>148</v>
      </c>
    </row>
    <row r="37" spans="2:10">
      <c r="B37" s="76" t="s">
        <v>137</v>
      </c>
      <c r="C37" s="68" t="s">
        <v>138</v>
      </c>
      <c r="D37" s="173">
        <v>9</v>
      </c>
      <c r="E37" s="173">
        <v>32</v>
      </c>
      <c r="F37" s="173">
        <v>0</v>
      </c>
      <c r="G37" s="173">
        <v>453</v>
      </c>
      <c r="H37" s="174">
        <v>0</v>
      </c>
    </row>
    <row r="38" spans="2:10">
      <c r="B38" s="91" t="s">
        <v>139</v>
      </c>
      <c r="C38" s="30" t="s">
        <v>140</v>
      </c>
      <c r="D38" s="172">
        <v>10</v>
      </c>
      <c r="E38" s="172">
        <v>29</v>
      </c>
      <c r="F38" s="172">
        <v>6</v>
      </c>
      <c r="G38" s="172">
        <v>453</v>
      </c>
      <c r="H38" s="175">
        <v>0</v>
      </c>
    </row>
    <row r="39" spans="2:10">
      <c r="B39" s="76" t="s">
        <v>141</v>
      </c>
      <c r="C39" s="68" t="s">
        <v>142</v>
      </c>
      <c r="D39" s="173">
        <v>2</v>
      </c>
      <c r="E39" s="173">
        <v>5</v>
      </c>
      <c r="F39" s="173">
        <v>0</v>
      </c>
      <c r="G39" s="173">
        <v>125</v>
      </c>
      <c r="H39" s="174">
        <v>0</v>
      </c>
    </row>
    <row r="40" spans="2:10">
      <c r="B40" s="137" t="s">
        <v>150</v>
      </c>
      <c r="C40" s="138"/>
      <c r="D40" s="180">
        <v>51</v>
      </c>
      <c r="E40" s="180">
        <v>189</v>
      </c>
      <c r="F40" s="180">
        <v>11</v>
      </c>
      <c r="G40" s="180">
        <v>4546</v>
      </c>
      <c r="H40" s="181">
        <v>148</v>
      </c>
    </row>
    <row r="41" spans="2:10">
      <c r="B41" s="99" t="s">
        <v>143</v>
      </c>
      <c r="C41" s="117"/>
      <c r="D41" s="118">
        <v>196</v>
      </c>
      <c r="E41" s="118">
        <v>516</v>
      </c>
      <c r="F41" s="118">
        <v>37</v>
      </c>
      <c r="G41" s="118">
        <v>14904</v>
      </c>
      <c r="H41" s="119">
        <v>2035</v>
      </c>
    </row>
    <row r="42" spans="2:10">
      <c r="B42" s="116" t="s">
        <v>188</v>
      </c>
    </row>
    <row r="43" spans="2:10">
      <c r="B43" s="116"/>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AB37"/>
  <sheetViews>
    <sheetView zoomScaleNormal="100" zoomScaleSheetLayoutView="100" workbookViewId="0">
      <selection activeCell="B9" sqref="B9:Z9"/>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4.42578125" style="16" bestFit="1" customWidth="1"/>
    <col min="16" max="16" width="13.85546875" style="16" bestFit="1" customWidth="1"/>
    <col min="17" max="17" width="7" style="16" bestFit="1" customWidth="1"/>
    <col min="18" max="20" width="7" style="16" customWidth="1"/>
    <col min="21" max="24" width="7.85546875" style="16" customWidth="1"/>
    <col min="25" max="25" width="5.85546875" style="16" customWidth="1"/>
    <col min="26" max="26" width="4.7109375" style="16" bestFit="1" customWidth="1"/>
    <col min="27" max="27" width="7.7109375" style="16" customWidth="1"/>
    <col min="28" max="28" width="1" style="16" customWidth="1"/>
    <col min="29" max="29" width="12.5703125" style="16" bestFit="1" customWidth="1"/>
    <col min="30" max="16384" width="11.42578125" style="16"/>
  </cols>
  <sheetData>
    <row r="1" spans="2:28" ht="10.5" customHeight="1"/>
    <row r="2" spans="2:28" ht="10.5" customHeight="1"/>
    <row r="3" spans="2:28" ht="10.5" customHeight="1"/>
    <row r="4" spans="2:28" ht="10.5" customHeight="1"/>
    <row r="5" spans="2:28" ht="10.5" customHeight="1"/>
    <row r="6" spans="2:28" ht="12.75" customHeight="1"/>
    <row r="7" spans="2:28" ht="49.5" customHeight="1">
      <c r="AA7" s="107"/>
    </row>
    <row r="8" spans="2:28" ht="22.5" customHeight="1">
      <c r="B8" s="348" t="s">
        <v>187</v>
      </c>
      <c r="C8" s="348"/>
      <c r="D8" s="348"/>
      <c r="E8" s="348"/>
      <c r="F8" s="348"/>
      <c r="G8" s="348"/>
      <c r="H8" s="348"/>
      <c r="I8" s="348"/>
      <c r="J8" s="348"/>
      <c r="K8" s="348"/>
      <c r="L8" s="348"/>
      <c r="M8" s="348"/>
      <c r="N8" s="348"/>
      <c r="O8" s="348"/>
      <c r="P8" s="348"/>
      <c r="Q8" s="348"/>
      <c r="R8" s="348"/>
      <c r="S8" s="348"/>
      <c r="T8" s="348"/>
      <c r="U8" s="348"/>
      <c r="V8" s="348"/>
      <c r="W8" s="348"/>
      <c r="X8" s="348"/>
      <c r="Y8" s="348"/>
      <c r="Z8" s="348"/>
      <c r="AA8" s="83"/>
      <c r="AB8" s="107"/>
    </row>
    <row r="9" spans="2:28" ht="22.5" customHeight="1">
      <c r="B9" s="336" t="s">
        <v>171</v>
      </c>
      <c r="C9" s="337"/>
      <c r="D9" s="337"/>
      <c r="E9" s="337"/>
      <c r="F9" s="337"/>
      <c r="G9" s="337"/>
      <c r="H9" s="337"/>
      <c r="I9" s="337"/>
      <c r="J9" s="337"/>
      <c r="K9" s="337"/>
      <c r="L9" s="337"/>
      <c r="M9" s="337"/>
      <c r="N9" s="337"/>
      <c r="O9" s="337"/>
      <c r="P9" s="337"/>
      <c r="Q9" s="337"/>
      <c r="R9" s="337"/>
      <c r="S9" s="337"/>
      <c r="T9" s="337"/>
      <c r="U9" s="337"/>
      <c r="V9" s="337"/>
      <c r="W9" s="337"/>
      <c r="X9" s="337"/>
      <c r="Y9" s="337"/>
      <c r="Z9" s="338"/>
      <c r="AA9" s="83"/>
      <c r="AB9" s="107"/>
    </row>
    <row r="10" spans="2:28" s="109" customFormat="1" ht="11.25" customHeight="1">
      <c r="B10" s="339"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108" t="s">
        <v>160</v>
      </c>
      <c r="P10" s="108" t="s">
        <v>106</v>
      </c>
      <c r="Q10" s="108" t="s">
        <v>107</v>
      </c>
      <c r="R10" s="108" t="s">
        <v>108</v>
      </c>
      <c r="S10" s="352" t="s">
        <v>180</v>
      </c>
      <c r="T10" s="352" t="s">
        <v>181</v>
      </c>
      <c r="U10" s="352" t="s">
        <v>182</v>
      </c>
      <c r="V10" s="352" t="s">
        <v>186</v>
      </c>
      <c r="W10" s="353" t="str">
        <f>'[1]Parque de Máquinas'!W9</f>
        <v>Interblock D.D.</v>
      </c>
      <c r="X10" s="353" t="str">
        <f>'[1]Parque de Máquinas'!X9</f>
        <v>Euro Games Technology (EGT)</v>
      </c>
      <c r="Y10" s="339" t="s">
        <v>109</v>
      </c>
      <c r="Z10" s="349"/>
    </row>
    <row r="11" spans="2:28" ht="11.25" customHeight="1">
      <c r="B11" s="339"/>
      <c r="C11" s="35" t="s">
        <v>110</v>
      </c>
      <c r="D11" s="35" t="s">
        <v>111</v>
      </c>
      <c r="E11" s="35" t="s">
        <v>112</v>
      </c>
      <c r="F11" s="35" t="s">
        <v>113</v>
      </c>
      <c r="G11" s="35" t="s">
        <v>114</v>
      </c>
      <c r="H11" s="35" t="s">
        <v>115</v>
      </c>
      <c r="I11" s="35" t="s">
        <v>115</v>
      </c>
      <c r="J11" s="35" t="s">
        <v>124</v>
      </c>
      <c r="K11" s="35" t="s">
        <v>114</v>
      </c>
      <c r="L11" s="35" t="s">
        <v>116</v>
      </c>
      <c r="M11" s="35" t="s">
        <v>117</v>
      </c>
      <c r="N11" s="35" t="s">
        <v>118</v>
      </c>
      <c r="O11" s="108"/>
      <c r="P11" s="35" t="s">
        <v>114</v>
      </c>
      <c r="Q11" s="35" t="s">
        <v>119</v>
      </c>
      <c r="R11" s="35" t="s">
        <v>114</v>
      </c>
      <c r="S11" s="352"/>
      <c r="T11" s="352"/>
      <c r="U11" s="352"/>
      <c r="V11" s="352"/>
      <c r="W11" s="353"/>
      <c r="X11" s="353"/>
      <c r="Y11" s="339"/>
      <c r="Z11" s="349"/>
    </row>
    <row r="12" spans="2:28" ht="9" customHeight="1">
      <c r="B12" s="76" t="s">
        <v>185</v>
      </c>
      <c r="C12" s="184">
        <v>24</v>
      </c>
      <c r="D12" s="184">
        <v>34</v>
      </c>
      <c r="E12" s="184">
        <v>0</v>
      </c>
      <c r="F12" s="184">
        <v>8</v>
      </c>
      <c r="G12" s="184">
        <v>110</v>
      </c>
      <c r="H12" s="184">
        <v>0</v>
      </c>
      <c r="I12" s="184">
        <v>0</v>
      </c>
      <c r="J12" s="184">
        <v>0</v>
      </c>
      <c r="K12" s="184">
        <v>62</v>
      </c>
      <c r="L12" s="184">
        <v>48</v>
      </c>
      <c r="M12" s="184">
        <v>0</v>
      </c>
      <c r="N12" s="184">
        <v>44</v>
      </c>
      <c r="O12" s="184">
        <v>0</v>
      </c>
      <c r="P12" s="184">
        <v>0</v>
      </c>
      <c r="Q12" s="184">
        <v>0</v>
      </c>
      <c r="R12" s="184">
        <v>0</v>
      </c>
      <c r="S12" s="184">
        <v>0</v>
      </c>
      <c r="T12" s="184">
        <v>0</v>
      </c>
      <c r="U12" s="184">
        <v>0</v>
      </c>
      <c r="V12" s="184">
        <v>20</v>
      </c>
      <c r="W12" s="184">
        <v>0</v>
      </c>
      <c r="X12" s="184">
        <v>0</v>
      </c>
      <c r="Y12" s="184">
        <v>350</v>
      </c>
      <c r="Z12" s="327">
        <v>3.3790307009075114E-2</v>
      </c>
    </row>
    <row r="13" spans="2:28" ht="9" customHeight="1">
      <c r="B13" s="91" t="s">
        <v>125</v>
      </c>
      <c r="C13" s="182">
        <v>0</v>
      </c>
      <c r="D13" s="182">
        <v>16</v>
      </c>
      <c r="E13" s="182">
        <v>0</v>
      </c>
      <c r="F13" s="182">
        <v>116</v>
      </c>
      <c r="G13" s="182">
        <v>90</v>
      </c>
      <c r="H13" s="182">
        <v>10</v>
      </c>
      <c r="I13" s="182">
        <v>0</v>
      </c>
      <c r="J13" s="182">
        <v>4</v>
      </c>
      <c r="K13" s="182">
        <v>107</v>
      </c>
      <c r="L13" s="182">
        <v>77</v>
      </c>
      <c r="M13" s="182">
        <v>0</v>
      </c>
      <c r="N13" s="182">
        <v>24</v>
      </c>
      <c r="O13" s="182">
        <v>0</v>
      </c>
      <c r="P13" s="182">
        <v>0</v>
      </c>
      <c r="Q13" s="182">
        <v>0</v>
      </c>
      <c r="R13" s="182">
        <v>25</v>
      </c>
      <c r="S13" s="182">
        <v>0</v>
      </c>
      <c r="T13" s="182">
        <v>0</v>
      </c>
      <c r="U13" s="182">
        <v>0</v>
      </c>
      <c r="V13" s="182">
        <v>0</v>
      </c>
      <c r="W13" s="182">
        <v>0</v>
      </c>
      <c r="X13" s="182">
        <v>0</v>
      </c>
      <c r="Y13" s="182">
        <v>469</v>
      </c>
      <c r="Z13" s="328">
        <v>4.5279011392160652E-2</v>
      </c>
    </row>
    <row r="14" spans="2:28" ht="9" customHeight="1">
      <c r="B14" s="76" t="s">
        <v>1</v>
      </c>
      <c r="C14" s="184">
        <v>0</v>
      </c>
      <c r="D14" s="184">
        <v>91</v>
      </c>
      <c r="E14" s="184">
        <v>0</v>
      </c>
      <c r="F14" s="184">
        <v>138</v>
      </c>
      <c r="G14" s="184">
        <v>157</v>
      </c>
      <c r="H14" s="184">
        <v>10</v>
      </c>
      <c r="I14" s="184">
        <v>0</v>
      </c>
      <c r="J14" s="184">
        <v>2</v>
      </c>
      <c r="K14" s="184">
        <v>138</v>
      </c>
      <c r="L14" s="184">
        <v>99</v>
      </c>
      <c r="M14" s="184">
        <v>0</v>
      </c>
      <c r="N14" s="184">
        <v>8</v>
      </c>
      <c r="O14" s="184">
        <v>0</v>
      </c>
      <c r="P14" s="184">
        <v>0</v>
      </c>
      <c r="Q14" s="184">
        <v>0</v>
      </c>
      <c r="R14" s="184">
        <v>134</v>
      </c>
      <c r="S14" s="184">
        <v>0</v>
      </c>
      <c r="T14" s="184">
        <v>0</v>
      </c>
      <c r="U14" s="184">
        <v>0</v>
      </c>
      <c r="V14" s="184">
        <v>0</v>
      </c>
      <c r="W14" s="184">
        <v>0</v>
      </c>
      <c r="X14" s="184">
        <v>0</v>
      </c>
      <c r="Y14" s="184">
        <v>777</v>
      </c>
      <c r="Z14" s="327">
        <v>7.5014481560146742E-2</v>
      </c>
    </row>
    <row r="15" spans="2:28" ht="9" customHeight="1">
      <c r="B15" s="92" t="s">
        <v>49</v>
      </c>
      <c r="C15" s="182">
        <v>0</v>
      </c>
      <c r="D15" s="182">
        <v>30</v>
      </c>
      <c r="E15" s="182">
        <v>0</v>
      </c>
      <c r="F15" s="182">
        <v>61</v>
      </c>
      <c r="G15" s="182">
        <v>81</v>
      </c>
      <c r="H15" s="182">
        <v>0</v>
      </c>
      <c r="I15" s="182">
        <v>16</v>
      </c>
      <c r="J15" s="182">
        <v>0</v>
      </c>
      <c r="K15" s="182">
        <v>64</v>
      </c>
      <c r="L15" s="182">
        <v>56</v>
      </c>
      <c r="M15" s="182">
        <v>0</v>
      </c>
      <c r="N15" s="182">
        <v>39</v>
      </c>
      <c r="O15" s="182">
        <v>0</v>
      </c>
      <c r="P15" s="182">
        <v>0</v>
      </c>
      <c r="Q15" s="182">
        <v>0</v>
      </c>
      <c r="R15" s="182">
        <v>47</v>
      </c>
      <c r="S15" s="182">
        <v>0</v>
      </c>
      <c r="T15" s="182">
        <v>0</v>
      </c>
      <c r="U15" s="182">
        <v>0</v>
      </c>
      <c r="V15" s="182">
        <v>0</v>
      </c>
      <c r="W15" s="182">
        <v>0</v>
      </c>
      <c r="X15" s="182">
        <v>0</v>
      </c>
      <c r="Y15" s="182">
        <v>394</v>
      </c>
      <c r="Z15" s="328">
        <v>3.8038231318787412E-2</v>
      </c>
    </row>
    <row r="16" spans="2:28" ht="9" customHeight="1">
      <c r="B16" s="76" t="s">
        <v>152</v>
      </c>
      <c r="C16" s="184">
        <v>0</v>
      </c>
      <c r="D16" s="184">
        <v>30</v>
      </c>
      <c r="E16" s="184">
        <v>0</v>
      </c>
      <c r="F16" s="184">
        <v>16</v>
      </c>
      <c r="G16" s="184">
        <v>49</v>
      </c>
      <c r="H16" s="184">
        <v>0</v>
      </c>
      <c r="I16" s="184">
        <v>0</v>
      </c>
      <c r="J16" s="184">
        <v>4</v>
      </c>
      <c r="K16" s="184">
        <v>70</v>
      </c>
      <c r="L16" s="184">
        <v>20</v>
      </c>
      <c r="M16" s="184">
        <v>0</v>
      </c>
      <c r="N16" s="184">
        <v>20</v>
      </c>
      <c r="O16" s="184">
        <v>0</v>
      </c>
      <c r="P16" s="184">
        <v>0</v>
      </c>
      <c r="Q16" s="184">
        <v>0</v>
      </c>
      <c r="R16" s="184">
        <v>40</v>
      </c>
      <c r="S16" s="184">
        <v>0</v>
      </c>
      <c r="T16" s="184">
        <v>0</v>
      </c>
      <c r="U16" s="184">
        <v>0</v>
      </c>
      <c r="V16" s="184">
        <v>0</v>
      </c>
      <c r="W16" s="184">
        <v>6</v>
      </c>
      <c r="X16" s="184">
        <v>0</v>
      </c>
      <c r="Y16" s="184">
        <v>255</v>
      </c>
      <c r="Z16" s="327">
        <v>2.4618652249469009E-2</v>
      </c>
    </row>
    <row r="17" spans="2:26" ht="9" customHeight="1">
      <c r="B17" s="91" t="s">
        <v>18</v>
      </c>
      <c r="C17" s="182">
        <v>0</v>
      </c>
      <c r="D17" s="182">
        <v>16</v>
      </c>
      <c r="E17" s="182">
        <v>0</v>
      </c>
      <c r="F17" s="182">
        <v>85</v>
      </c>
      <c r="G17" s="182">
        <v>93</v>
      </c>
      <c r="H17" s="182">
        <v>0</v>
      </c>
      <c r="I17" s="182">
        <v>0</v>
      </c>
      <c r="J17" s="182">
        <v>2</v>
      </c>
      <c r="K17" s="182">
        <v>24</v>
      </c>
      <c r="L17" s="182">
        <v>24</v>
      </c>
      <c r="M17" s="182">
        <v>0</v>
      </c>
      <c r="N17" s="182">
        <v>0</v>
      </c>
      <c r="O17" s="182">
        <v>0</v>
      </c>
      <c r="P17" s="182">
        <v>0</v>
      </c>
      <c r="Q17" s="182">
        <v>0</v>
      </c>
      <c r="R17" s="182">
        <v>102</v>
      </c>
      <c r="S17" s="182">
        <v>0</v>
      </c>
      <c r="T17" s="182">
        <v>0</v>
      </c>
      <c r="U17" s="182">
        <v>0</v>
      </c>
      <c r="V17" s="182">
        <v>0</v>
      </c>
      <c r="W17" s="182">
        <v>6</v>
      </c>
      <c r="X17" s="182">
        <v>0</v>
      </c>
      <c r="Y17" s="182">
        <v>352</v>
      </c>
      <c r="Z17" s="328">
        <v>3.3983394477698395E-2</v>
      </c>
    </row>
    <row r="18" spans="2:26" ht="9" customHeight="1">
      <c r="B18" s="76" t="s">
        <v>76</v>
      </c>
      <c r="C18" s="184">
        <v>6</v>
      </c>
      <c r="D18" s="184">
        <v>126</v>
      </c>
      <c r="E18" s="184">
        <v>0</v>
      </c>
      <c r="F18" s="184">
        <v>97</v>
      </c>
      <c r="G18" s="184">
        <v>275</v>
      </c>
      <c r="H18" s="184">
        <v>10</v>
      </c>
      <c r="I18" s="184">
        <v>0</v>
      </c>
      <c r="J18" s="184">
        <v>2</v>
      </c>
      <c r="K18" s="184">
        <v>135</v>
      </c>
      <c r="L18" s="184">
        <v>259</v>
      </c>
      <c r="M18" s="184">
        <v>0</v>
      </c>
      <c r="N18" s="184">
        <v>21</v>
      </c>
      <c r="O18" s="184">
        <v>0</v>
      </c>
      <c r="P18" s="184">
        <v>0</v>
      </c>
      <c r="Q18" s="184">
        <v>0</v>
      </c>
      <c r="R18" s="184">
        <v>74</v>
      </c>
      <c r="S18" s="184">
        <v>0</v>
      </c>
      <c r="T18" s="184">
        <v>0</v>
      </c>
      <c r="U18" s="184">
        <v>0</v>
      </c>
      <c r="V18" s="184">
        <v>0</v>
      </c>
      <c r="W18" s="184">
        <v>1</v>
      </c>
      <c r="X18" s="184">
        <v>1</v>
      </c>
      <c r="Y18" s="184">
        <v>1007</v>
      </c>
      <c r="Z18" s="327">
        <v>9.7219540451824682E-2</v>
      </c>
    </row>
    <row r="19" spans="2:26" ht="9" customHeight="1">
      <c r="B19" s="91" t="s">
        <v>126</v>
      </c>
      <c r="C19" s="182">
        <v>30</v>
      </c>
      <c r="D19" s="182">
        <v>201</v>
      </c>
      <c r="E19" s="182">
        <v>0</v>
      </c>
      <c r="F19" s="182">
        <v>51</v>
      </c>
      <c r="G19" s="182">
        <v>356</v>
      </c>
      <c r="H19" s="182">
        <v>0</v>
      </c>
      <c r="I19" s="182">
        <v>0</v>
      </c>
      <c r="J19" s="182">
        <v>25</v>
      </c>
      <c r="K19" s="182">
        <v>397</v>
      </c>
      <c r="L19" s="182">
        <v>107</v>
      </c>
      <c r="M19" s="182">
        <v>0</v>
      </c>
      <c r="N19" s="182">
        <v>523</v>
      </c>
      <c r="O19" s="182">
        <v>0</v>
      </c>
      <c r="P19" s="182">
        <v>0</v>
      </c>
      <c r="Q19" s="182">
        <v>0</v>
      </c>
      <c r="R19" s="182">
        <v>213</v>
      </c>
      <c r="S19" s="182">
        <v>0</v>
      </c>
      <c r="T19" s="182">
        <v>0</v>
      </c>
      <c r="U19" s="182">
        <v>0</v>
      </c>
      <c r="V19" s="182">
        <v>0</v>
      </c>
      <c r="W19" s="182">
        <v>50</v>
      </c>
      <c r="X19" s="182">
        <v>34</v>
      </c>
      <c r="Y19" s="182">
        <v>1987</v>
      </c>
      <c r="Z19" s="328">
        <v>0.19183240007723498</v>
      </c>
    </row>
    <row r="20" spans="2:26" ht="9" customHeight="1">
      <c r="B20" s="76" t="s">
        <v>2</v>
      </c>
      <c r="C20" s="184">
        <v>0</v>
      </c>
      <c r="D20" s="184">
        <v>55</v>
      </c>
      <c r="E20" s="184">
        <v>0</v>
      </c>
      <c r="F20" s="184">
        <v>58</v>
      </c>
      <c r="G20" s="184">
        <v>46</v>
      </c>
      <c r="H20" s="184">
        <v>0</v>
      </c>
      <c r="I20" s="184">
        <v>0</v>
      </c>
      <c r="J20" s="184">
        <v>0</v>
      </c>
      <c r="K20" s="184">
        <v>19</v>
      </c>
      <c r="L20" s="184">
        <v>8</v>
      </c>
      <c r="M20" s="184">
        <v>0</v>
      </c>
      <c r="N20" s="184">
        <v>0</v>
      </c>
      <c r="O20" s="184">
        <v>0</v>
      </c>
      <c r="P20" s="184">
        <v>0</v>
      </c>
      <c r="Q20" s="184">
        <v>0</v>
      </c>
      <c r="R20" s="184">
        <v>52</v>
      </c>
      <c r="S20" s="184">
        <v>0</v>
      </c>
      <c r="T20" s="184">
        <v>0</v>
      </c>
      <c r="U20" s="184">
        <v>0</v>
      </c>
      <c r="V20" s="184">
        <v>0</v>
      </c>
      <c r="W20" s="184">
        <v>0</v>
      </c>
      <c r="X20" s="184">
        <v>0</v>
      </c>
      <c r="Y20" s="184">
        <v>238</v>
      </c>
      <c r="Z20" s="327">
        <v>2.2977408766171076E-2</v>
      </c>
    </row>
    <row r="21" spans="2:26" ht="9" customHeight="1">
      <c r="B21" s="106" t="s">
        <v>3</v>
      </c>
      <c r="C21" s="185">
        <v>0</v>
      </c>
      <c r="D21" s="185">
        <v>0</v>
      </c>
      <c r="E21" s="185">
        <v>0</v>
      </c>
      <c r="F21" s="185">
        <v>191</v>
      </c>
      <c r="G21" s="185">
        <v>55</v>
      </c>
      <c r="H21" s="185">
        <v>0</v>
      </c>
      <c r="I21" s="185">
        <v>0</v>
      </c>
      <c r="J21" s="185">
        <v>0</v>
      </c>
      <c r="K21" s="185">
        <v>37</v>
      </c>
      <c r="L21" s="185">
        <v>0</v>
      </c>
      <c r="M21" s="185">
        <v>0</v>
      </c>
      <c r="N21" s="185">
        <v>50</v>
      </c>
      <c r="O21" s="185">
        <v>0</v>
      </c>
      <c r="P21" s="185">
        <v>0</v>
      </c>
      <c r="Q21" s="185">
        <v>0</v>
      </c>
      <c r="R21" s="185">
        <v>72</v>
      </c>
      <c r="S21" s="185">
        <v>0</v>
      </c>
      <c r="T21" s="185">
        <v>0</v>
      </c>
      <c r="U21" s="185">
        <v>0</v>
      </c>
      <c r="V21" s="185">
        <v>0</v>
      </c>
      <c r="W21" s="185">
        <v>0</v>
      </c>
      <c r="X21" s="185">
        <v>0</v>
      </c>
      <c r="Y21" s="185">
        <v>405</v>
      </c>
      <c r="Z21" s="329">
        <v>3.9100212396215486E-2</v>
      </c>
    </row>
    <row r="22" spans="2:26" ht="9" customHeight="1">
      <c r="B22" s="105" t="s">
        <v>127</v>
      </c>
      <c r="C22" s="186">
        <v>0</v>
      </c>
      <c r="D22" s="186">
        <v>198</v>
      </c>
      <c r="E22" s="186">
        <v>0</v>
      </c>
      <c r="F22" s="186">
        <v>170</v>
      </c>
      <c r="G22" s="186">
        <v>275</v>
      </c>
      <c r="H22" s="186">
        <v>20</v>
      </c>
      <c r="I22" s="186">
        <v>0</v>
      </c>
      <c r="J22" s="186">
        <v>6</v>
      </c>
      <c r="K22" s="186">
        <v>290</v>
      </c>
      <c r="L22" s="186">
        <v>118</v>
      </c>
      <c r="M22" s="186">
        <v>0</v>
      </c>
      <c r="N22" s="186">
        <v>0</v>
      </c>
      <c r="O22" s="186">
        <v>0</v>
      </c>
      <c r="P22" s="186">
        <v>8</v>
      </c>
      <c r="Q22" s="186">
        <v>0</v>
      </c>
      <c r="R22" s="186">
        <v>276</v>
      </c>
      <c r="S22" s="186">
        <v>0</v>
      </c>
      <c r="T22" s="186">
        <v>0</v>
      </c>
      <c r="U22" s="186">
        <v>0</v>
      </c>
      <c r="V22" s="186">
        <v>0</v>
      </c>
      <c r="W22" s="186">
        <v>0</v>
      </c>
      <c r="X22" s="186">
        <v>18</v>
      </c>
      <c r="Y22" s="186">
        <v>1379</v>
      </c>
      <c r="Z22" s="330">
        <v>0.13313380961575594</v>
      </c>
    </row>
    <row r="23" spans="2:26" ht="9" customHeight="1">
      <c r="B23" s="106" t="s">
        <v>7</v>
      </c>
      <c r="C23" s="185">
        <v>0</v>
      </c>
      <c r="D23" s="185">
        <v>0</v>
      </c>
      <c r="E23" s="185">
        <v>0</v>
      </c>
      <c r="F23" s="185">
        <v>66</v>
      </c>
      <c r="G23" s="185">
        <v>28</v>
      </c>
      <c r="H23" s="185">
        <v>0</v>
      </c>
      <c r="I23" s="185">
        <v>0</v>
      </c>
      <c r="J23" s="185">
        <v>1</v>
      </c>
      <c r="K23" s="185">
        <v>16</v>
      </c>
      <c r="L23" s="185">
        <v>4</v>
      </c>
      <c r="M23" s="185">
        <v>0</v>
      </c>
      <c r="N23" s="185">
        <v>38</v>
      </c>
      <c r="O23" s="185">
        <v>0</v>
      </c>
      <c r="P23" s="185">
        <v>0</v>
      </c>
      <c r="Q23" s="185">
        <v>0</v>
      </c>
      <c r="R23" s="185">
        <v>46</v>
      </c>
      <c r="S23" s="185">
        <v>6</v>
      </c>
      <c r="T23" s="185">
        <v>0</v>
      </c>
      <c r="U23" s="185">
        <v>0</v>
      </c>
      <c r="V23" s="185">
        <v>0</v>
      </c>
      <c r="W23" s="185">
        <v>0</v>
      </c>
      <c r="X23" s="185">
        <v>0</v>
      </c>
      <c r="Y23" s="185">
        <v>205</v>
      </c>
      <c r="Z23" s="329">
        <v>1.9791465533886849E-2</v>
      </c>
    </row>
    <row r="24" spans="2:26" ht="9" customHeight="1">
      <c r="B24" s="105" t="s">
        <v>8</v>
      </c>
      <c r="C24" s="186">
        <v>16</v>
      </c>
      <c r="D24" s="186">
        <v>148</v>
      </c>
      <c r="E24" s="186">
        <v>0</v>
      </c>
      <c r="F24" s="186">
        <v>188</v>
      </c>
      <c r="G24" s="186">
        <v>95</v>
      </c>
      <c r="H24" s="186">
        <v>0</v>
      </c>
      <c r="I24" s="186">
        <v>0</v>
      </c>
      <c r="J24" s="186">
        <v>6</v>
      </c>
      <c r="K24" s="186">
        <v>136</v>
      </c>
      <c r="L24" s="186">
        <v>20</v>
      </c>
      <c r="M24" s="186">
        <v>0</v>
      </c>
      <c r="N24" s="186">
        <v>12</v>
      </c>
      <c r="O24" s="186">
        <v>0</v>
      </c>
      <c r="P24" s="186">
        <v>0</v>
      </c>
      <c r="Q24" s="186">
        <v>0</v>
      </c>
      <c r="R24" s="186">
        <v>94</v>
      </c>
      <c r="S24" s="186">
        <v>0</v>
      </c>
      <c r="T24" s="186">
        <v>0</v>
      </c>
      <c r="U24" s="186">
        <v>8</v>
      </c>
      <c r="V24" s="186">
        <v>0</v>
      </c>
      <c r="W24" s="186">
        <v>0</v>
      </c>
      <c r="X24" s="186">
        <v>6</v>
      </c>
      <c r="Y24" s="186">
        <v>729</v>
      </c>
      <c r="Z24" s="330">
        <v>7.038038231318787E-2</v>
      </c>
    </row>
    <row r="25" spans="2:26" ht="9" customHeight="1">
      <c r="B25" s="106" t="s">
        <v>9</v>
      </c>
      <c r="C25" s="185">
        <v>8</v>
      </c>
      <c r="D25" s="185">
        <v>96</v>
      </c>
      <c r="E25" s="185">
        <v>0</v>
      </c>
      <c r="F25" s="185">
        <v>95</v>
      </c>
      <c r="G25" s="185">
        <v>56</v>
      </c>
      <c r="H25" s="185">
        <v>0</v>
      </c>
      <c r="I25" s="185">
        <v>0</v>
      </c>
      <c r="J25" s="185">
        <v>4</v>
      </c>
      <c r="K25" s="185">
        <v>84</v>
      </c>
      <c r="L25" s="185">
        <v>16</v>
      </c>
      <c r="M25" s="185">
        <v>0</v>
      </c>
      <c r="N25" s="185">
        <v>12</v>
      </c>
      <c r="O25" s="185">
        <v>0</v>
      </c>
      <c r="P25" s="185">
        <v>0</v>
      </c>
      <c r="Q25" s="185">
        <v>0</v>
      </c>
      <c r="R25" s="185">
        <v>49</v>
      </c>
      <c r="S25" s="185">
        <v>0</v>
      </c>
      <c r="T25" s="185">
        <v>0</v>
      </c>
      <c r="U25" s="185">
        <v>8</v>
      </c>
      <c r="V25" s="185">
        <v>0</v>
      </c>
      <c r="W25" s="185">
        <v>0</v>
      </c>
      <c r="X25" s="185">
        <v>6</v>
      </c>
      <c r="Y25" s="185">
        <v>434</v>
      </c>
      <c r="Z25" s="329">
        <v>4.1899980691253134E-2</v>
      </c>
    </row>
    <row r="26" spans="2:26" ht="9" customHeight="1">
      <c r="B26" s="124" t="s">
        <v>128</v>
      </c>
      <c r="C26" s="186">
        <v>0</v>
      </c>
      <c r="D26" s="186">
        <v>27</v>
      </c>
      <c r="E26" s="186">
        <v>0</v>
      </c>
      <c r="F26" s="186">
        <v>81</v>
      </c>
      <c r="G26" s="186">
        <v>90</v>
      </c>
      <c r="H26" s="186">
        <v>10</v>
      </c>
      <c r="I26" s="186">
        <v>0</v>
      </c>
      <c r="J26" s="186">
        <v>2</v>
      </c>
      <c r="K26" s="186">
        <v>110</v>
      </c>
      <c r="L26" s="186">
        <v>35</v>
      </c>
      <c r="M26" s="186">
        <v>0</v>
      </c>
      <c r="N26" s="186">
        <v>0</v>
      </c>
      <c r="O26" s="186">
        <v>0</v>
      </c>
      <c r="P26" s="186">
        <v>0</v>
      </c>
      <c r="Q26" s="186">
        <v>0</v>
      </c>
      <c r="R26" s="186">
        <v>64</v>
      </c>
      <c r="S26" s="186">
        <v>0</v>
      </c>
      <c r="T26" s="186">
        <v>0</v>
      </c>
      <c r="U26" s="186">
        <v>0</v>
      </c>
      <c r="V26" s="186">
        <v>0</v>
      </c>
      <c r="W26" s="186">
        <v>0</v>
      </c>
      <c r="X26" s="186">
        <v>0</v>
      </c>
      <c r="Y26" s="186">
        <v>419</v>
      </c>
      <c r="Z26" s="330">
        <v>4.0451824676578492E-2</v>
      </c>
    </row>
    <row r="27" spans="2:26" ht="9" customHeight="1">
      <c r="B27" s="106" t="s">
        <v>90</v>
      </c>
      <c r="C27" s="185">
        <v>0</v>
      </c>
      <c r="D27" s="185">
        <v>28</v>
      </c>
      <c r="E27" s="185">
        <v>0</v>
      </c>
      <c r="F27" s="185">
        <v>56</v>
      </c>
      <c r="G27" s="185">
        <v>68</v>
      </c>
      <c r="H27" s="185">
        <v>0</v>
      </c>
      <c r="I27" s="185">
        <v>0</v>
      </c>
      <c r="J27" s="185">
        <v>0</v>
      </c>
      <c r="K27" s="185">
        <v>28</v>
      </c>
      <c r="L27" s="185">
        <v>34</v>
      </c>
      <c r="M27" s="185">
        <v>0</v>
      </c>
      <c r="N27" s="185">
        <v>10</v>
      </c>
      <c r="O27" s="185">
        <v>0</v>
      </c>
      <c r="P27" s="185">
        <v>0</v>
      </c>
      <c r="Q27" s="185">
        <v>0</v>
      </c>
      <c r="R27" s="185">
        <v>16</v>
      </c>
      <c r="S27" s="185">
        <v>0</v>
      </c>
      <c r="T27" s="185">
        <v>0</v>
      </c>
      <c r="U27" s="185">
        <v>0</v>
      </c>
      <c r="V27" s="185">
        <v>0</v>
      </c>
      <c r="W27" s="185">
        <v>6</v>
      </c>
      <c r="X27" s="185">
        <v>0</v>
      </c>
      <c r="Y27" s="185">
        <v>246</v>
      </c>
      <c r="Z27" s="329">
        <v>2.3749758640664222E-2</v>
      </c>
    </row>
    <row r="28" spans="2:26">
      <c r="B28" s="124" t="s">
        <v>88</v>
      </c>
      <c r="C28" s="186">
        <v>3</v>
      </c>
      <c r="D28" s="186">
        <v>27</v>
      </c>
      <c r="E28" s="186">
        <v>0</v>
      </c>
      <c r="F28" s="186">
        <v>52</v>
      </c>
      <c r="G28" s="186">
        <v>26</v>
      </c>
      <c r="H28" s="186">
        <v>0</v>
      </c>
      <c r="I28" s="186">
        <v>0</v>
      </c>
      <c r="J28" s="186">
        <v>0</v>
      </c>
      <c r="K28" s="186">
        <v>40</v>
      </c>
      <c r="L28" s="186">
        <v>3</v>
      </c>
      <c r="M28" s="186">
        <v>0</v>
      </c>
      <c r="N28" s="186">
        <v>24</v>
      </c>
      <c r="O28" s="186">
        <v>0</v>
      </c>
      <c r="P28" s="186">
        <v>0</v>
      </c>
      <c r="Q28" s="186">
        <v>0</v>
      </c>
      <c r="R28" s="186">
        <v>22</v>
      </c>
      <c r="S28" s="186">
        <v>0</v>
      </c>
      <c r="T28" s="186">
        <v>0</v>
      </c>
      <c r="U28" s="186">
        <v>8</v>
      </c>
      <c r="V28" s="186">
        <v>0</v>
      </c>
      <c r="W28" s="186">
        <v>0</v>
      </c>
      <c r="X28" s="186">
        <v>3</v>
      </c>
      <c r="Y28" s="186">
        <v>208</v>
      </c>
      <c r="Z28" s="330">
        <v>2.008109673682178E-2</v>
      </c>
    </row>
    <row r="29" spans="2:26" ht="12.75" customHeight="1">
      <c r="B29" s="106" t="s">
        <v>10</v>
      </c>
      <c r="C29" s="185">
        <v>10</v>
      </c>
      <c r="D29" s="185">
        <v>83</v>
      </c>
      <c r="E29" s="185">
        <v>0</v>
      </c>
      <c r="F29" s="185">
        <v>102</v>
      </c>
      <c r="G29" s="185">
        <v>92</v>
      </c>
      <c r="H29" s="185">
        <v>0</v>
      </c>
      <c r="I29" s="185">
        <v>0</v>
      </c>
      <c r="J29" s="185">
        <v>4</v>
      </c>
      <c r="K29" s="185">
        <v>92</v>
      </c>
      <c r="L29" s="185">
        <v>34</v>
      </c>
      <c r="M29" s="185">
        <v>0</v>
      </c>
      <c r="N29" s="185">
        <v>24</v>
      </c>
      <c r="O29" s="185">
        <v>0</v>
      </c>
      <c r="P29" s="185">
        <v>0</v>
      </c>
      <c r="Q29" s="185">
        <v>0</v>
      </c>
      <c r="R29" s="185">
        <v>49</v>
      </c>
      <c r="S29" s="185">
        <v>0</v>
      </c>
      <c r="T29" s="185">
        <v>0</v>
      </c>
      <c r="U29" s="185">
        <v>8</v>
      </c>
      <c r="V29" s="185">
        <v>0</v>
      </c>
      <c r="W29" s="185">
        <v>0</v>
      </c>
      <c r="X29" s="185">
        <v>6</v>
      </c>
      <c r="Y29" s="185">
        <v>504</v>
      </c>
      <c r="Z29" s="329">
        <v>4.8658042093068163E-2</v>
      </c>
    </row>
    <row r="30" spans="2:26" ht="15" customHeight="1">
      <c r="B30" s="110" t="s">
        <v>120</v>
      </c>
      <c r="C30" s="77">
        <v>97</v>
      </c>
      <c r="D30" s="77">
        <v>1206</v>
      </c>
      <c r="E30" s="77">
        <v>0</v>
      </c>
      <c r="F30" s="77">
        <v>1631</v>
      </c>
      <c r="G30" s="77">
        <v>2042</v>
      </c>
      <c r="H30" s="77">
        <v>60</v>
      </c>
      <c r="I30" s="77">
        <v>16</v>
      </c>
      <c r="J30" s="77">
        <v>62</v>
      </c>
      <c r="K30" s="77">
        <v>1849</v>
      </c>
      <c r="L30" s="77">
        <v>962</v>
      </c>
      <c r="M30" s="77">
        <v>0</v>
      </c>
      <c r="N30" s="77">
        <v>849</v>
      </c>
      <c r="O30" s="77">
        <v>0</v>
      </c>
      <c r="P30" s="77">
        <v>8</v>
      </c>
      <c r="Q30" s="77">
        <v>0</v>
      </c>
      <c r="R30" s="77">
        <v>1375</v>
      </c>
      <c r="S30" s="77">
        <v>6</v>
      </c>
      <c r="T30" s="77">
        <v>0</v>
      </c>
      <c r="U30" s="77">
        <v>32</v>
      </c>
      <c r="V30" s="77">
        <v>20</v>
      </c>
      <c r="W30" s="77">
        <v>69</v>
      </c>
      <c r="X30" s="77">
        <v>74</v>
      </c>
      <c r="Y30" s="77">
        <v>10358</v>
      </c>
      <c r="Z30" s="113">
        <v>1</v>
      </c>
    </row>
    <row r="31" spans="2:26" ht="18" customHeight="1">
      <c r="B31" s="111" t="s">
        <v>121</v>
      </c>
      <c r="C31" s="95">
        <v>9.3647422282293873E-3</v>
      </c>
      <c r="D31" s="95">
        <v>0.11643174357984167</v>
      </c>
      <c r="E31" s="95">
        <v>0</v>
      </c>
      <c r="F31" s="95">
        <v>0.15746283066229003</v>
      </c>
      <c r="G31" s="95">
        <v>0.19714230546437536</v>
      </c>
      <c r="H31" s="95">
        <v>5.7926240586985908E-3</v>
      </c>
      <c r="I31" s="95">
        <v>1.5446997489862908E-3</v>
      </c>
      <c r="J31" s="95">
        <v>5.9857115273218766E-3</v>
      </c>
      <c r="K31" s="95">
        <v>0.17850936474222823</v>
      </c>
      <c r="L31" s="95">
        <v>9.2875072407800741E-2</v>
      </c>
      <c r="M31" s="95">
        <v>0</v>
      </c>
      <c r="N31" s="95">
        <v>8.1965630430585051E-2</v>
      </c>
      <c r="O31" s="95">
        <v>0</v>
      </c>
      <c r="P31" s="95">
        <v>7.7234987449314541E-4</v>
      </c>
      <c r="Q31" s="95">
        <v>0</v>
      </c>
      <c r="R31" s="95">
        <v>0.13274763467850936</v>
      </c>
      <c r="S31" s="95">
        <v>5.7926240586985908E-4</v>
      </c>
      <c r="T31" s="95">
        <v>0</v>
      </c>
      <c r="U31" s="95">
        <v>3.0893994979725816E-3</v>
      </c>
      <c r="V31" s="95">
        <v>1.9308746862328635E-3</v>
      </c>
      <c r="W31" s="95">
        <v>6.6615176675033794E-3</v>
      </c>
      <c r="X31" s="95">
        <v>7.1442363390615948E-3</v>
      </c>
      <c r="Y31" s="114">
        <v>0.99999999999999978</v>
      </c>
      <c r="Z31" s="115"/>
    </row>
    <row r="32" spans="2:26" ht="9" customHeight="1">
      <c r="B32" s="350" t="str">
        <f>'Oferta de Juegos'!B42</f>
        <v>Al 31-01-2019</v>
      </c>
      <c r="C32" s="351"/>
      <c r="D32" s="351"/>
      <c r="E32" s="351"/>
      <c r="F32" s="351"/>
      <c r="G32" s="351"/>
      <c r="H32" s="351"/>
      <c r="I32" s="351"/>
      <c r="J32" s="351"/>
      <c r="K32" s="351"/>
      <c r="L32" s="351"/>
      <c r="M32" s="351"/>
      <c r="N32" s="351"/>
      <c r="O32" s="351"/>
      <c r="P32" s="351" t="s">
        <v>122</v>
      </c>
    </row>
    <row r="33" spans="2:16" ht="14.25" hidden="1" customHeight="1">
      <c r="B33" s="347" t="s">
        <v>170</v>
      </c>
      <c r="C33" s="347"/>
      <c r="D33" s="347"/>
      <c r="E33" s="347"/>
      <c r="F33" s="347"/>
      <c r="G33" s="347"/>
      <c r="H33" s="347"/>
      <c r="I33" s="347"/>
      <c r="J33" s="347"/>
      <c r="K33" s="347"/>
      <c r="L33" s="347"/>
      <c r="M33" s="347"/>
      <c r="N33" s="347"/>
      <c r="O33" s="347"/>
      <c r="P33" s="347"/>
    </row>
    <row r="34" spans="2:16" hidden="1">
      <c r="B34" s="347"/>
      <c r="C34" s="347"/>
      <c r="D34" s="347"/>
      <c r="E34" s="347"/>
      <c r="F34" s="347"/>
      <c r="G34" s="347"/>
      <c r="H34" s="347"/>
      <c r="I34" s="347"/>
      <c r="J34" s="347"/>
      <c r="K34" s="347"/>
      <c r="L34" s="347"/>
      <c r="M34" s="347"/>
      <c r="N34" s="347"/>
      <c r="O34" s="347"/>
      <c r="P34" s="347"/>
    </row>
    <row r="35" spans="2:16">
      <c r="B35" s="346" t="s">
        <v>183</v>
      </c>
      <c r="C35" s="347"/>
      <c r="D35" s="347"/>
      <c r="E35" s="347"/>
      <c r="F35" s="347"/>
      <c r="G35" s="347"/>
      <c r="H35" s="347"/>
      <c r="I35" s="347"/>
      <c r="J35" s="347"/>
      <c r="K35" s="347"/>
      <c r="L35" s="347"/>
      <c r="M35" s="347"/>
      <c r="N35" s="347"/>
      <c r="O35" s="347"/>
      <c r="P35" s="347" t="s">
        <v>122</v>
      </c>
    </row>
    <row r="36" spans="2:16">
      <c r="B36" s="347" t="s">
        <v>170</v>
      </c>
      <c r="C36" s="347"/>
      <c r="D36" s="347"/>
      <c r="E36" s="347"/>
      <c r="F36" s="347"/>
      <c r="G36" s="347"/>
      <c r="H36" s="347"/>
      <c r="I36" s="347"/>
      <c r="J36" s="347"/>
      <c r="K36" s="347"/>
      <c r="L36" s="347"/>
      <c r="M36" s="347"/>
      <c r="N36" s="347"/>
      <c r="O36" s="347"/>
      <c r="P36" s="347"/>
    </row>
    <row r="37" spans="2:16">
      <c r="B37" s="347"/>
      <c r="C37" s="347"/>
      <c r="D37" s="347"/>
      <c r="E37" s="347"/>
      <c r="F37" s="347"/>
      <c r="G37" s="347"/>
      <c r="H37" s="347"/>
      <c r="I37" s="347"/>
      <c r="J37" s="347"/>
      <c r="K37" s="347"/>
      <c r="L37" s="347"/>
      <c r="M37" s="347"/>
      <c r="N37" s="347"/>
      <c r="O37" s="347"/>
      <c r="P37" s="347"/>
    </row>
  </sheetData>
  <mergeCells count="12">
    <mergeCell ref="B35:P37"/>
    <mergeCell ref="B8:Z8"/>
    <mergeCell ref="B10:B11"/>
    <mergeCell ref="Y10:Z11"/>
    <mergeCell ref="B32:P34"/>
    <mergeCell ref="B9:Z9"/>
    <mergeCell ref="S10:S11"/>
    <mergeCell ref="T10:T11"/>
    <mergeCell ref="U10:U11"/>
    <mergeCell ref="V10:V11"/>
    <mergeCell ref="W10:W11"/>
    <mergeCell ref="X10:X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7"/>
  <sheetViews>
    <sheetView zoomScaleNormal="100" workbookViewId="0">
      <selection activeCell="L94" sqref="L94"/>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6" t="s">
        <v>189</v>
      </c>
      <c r="C8" s="337"/>
      <c r="D8" s="337"/>
      <c r="E8" s="337"/>
      <c r="F8" s="337"/>
      <c r="G8" s="337"/>
      <c r="H8" s="337"/>
      <c r="I8" s="338"/>
      <c r="K8" s="44"/>
    </row>
    <row r="9" spans="2:11" s="38" customFormat="1" ht="15" customHeight="1">
      <c r="B9" s="339" t="s">
        <v>6</v>
      </c>
      <c r="C9" s="340" t="s">
        <v>58</v>
      </c>
      <c r="D9" s="341" t="s">
        <v>78</v>
      </c>
      <c r="E9" s="342"/>
      <c r="F9" s="343"/>
      <c r="G9" s="344" t="s">
        <v>79</v>
      </c>
      <c r="H9" s="340" t="s">
        <v>56</v>
      </c>
      <c r="I9" s="349" t="s">
        <v>80</v>
      </c>
      <c r="K9" s="44"/>
    </row>
    <row r="10" spans="2:11" s="38" customFormat="1" ht="24" customHeight="1">
      <c r="B10" s="339"/>
      <c r="C10" s="340"/>
      <c r="D10" s="80" t="s">
        <v>52</v>
      </c>
      <c r="E10" s="82" t="s">
        <v>53</v>
      </c>
      <c r="F10" s="81" t="s">
        <v>54</v>
      </c>
      <c r="G10" s="344"/>
      <c r="H10" s="340"/>
      <c r="I10" s="349"/>
    </row>
    <row r="11" spans="2:11" s="38" customFormat="1" ht="15">
      <c r="B11" s="355" t="s">
        <v>171</v>
      </c>
      <c r="C11" s="356"/>
      <c r="D11" s="356"/>
      <c r="E11" s="356"/>
      <c r="F11" s="356"/>
      <c r="G11" s="356"/>
      <c r="H11" s="356"/>
      <c r="I11" s="357"/>
    </row>
    <row r="12" spans="2:11" s="38" customFormat="1" ht="11.25">
      <c r="B12" s="189" t="s">
        <v>185</v>
      </c>
      <c r="C12" s="184" t="s">
        <v>130</v>
      </c>
      <c r="D12" s="173">
        <v>35</v>
      </c>
      <c r="E12" s="173">
        <v>67</v>
      </c>
      <c r="F12" s="173">
        <v>7</v>
      </c>
      <c r="G12" s="173">
        <v>352</v>
      </c>
      <c r="H12" s="173">
        <v>148</v>
      </c>
      <c r="I12" s="173">
        <v>609</v>
      </c>
    </row>
    <row r="13" spans="2:11" s="38" customFormat="1" ht="9" customHeight="1">
      <c r="B13" s="188" t="s">
        <v>125</v>
      </c>
      <c r="C13" s="182" t="s">
        <v>62</v>
      </c>
      <c r="D13" s="172">
        <v>49</v>
      </c>
      <c r="E13" s="172">
        <v>91</v>
      </c>
      <c r="F13" s="172">
        <v>17</v>
      </c>
      <c r="G13" s="172">
        <v>469</v>
      </c>
      <c r="H13" s="172">
        <v>100</v>
      </c>
      <c r="I13" s="172">
        <v>726</v>
      </c>
    </row>
    <row r="14" spans="2:11" s="38" customFormat="1" ht="9" customHeight="1">
      <c r="B14" s="189" t="s">
        <v>1</v>
      </c>
      <c r="C14" s="184" t="s">
        <v>63</v>
      </c>
      <c r="D14" s="173">
        <v>70</v>
      </c>
      <c r="E14" s="173">
        <v>244</v>
      </c>
      <c r="F14" s="173">
        <v>17</v>
      </c>
      <c r="G14" s="173">
        <v>777</v>
      </c>
      <c r="H14" s="173">
        <v>124</v>
      </c>
      <c r="I14" s="173">
        <v>1232</v>
      </c>
    </row>
    <row r="15" spans="2:11" s="38" customFormat="1" ht="9" customHeight="1">
      <c r="B15" s="190" t="s">
        <v>49</v>
      </c>
      <c r="C15" s="182" t="s">
        <v>64</v>
      </c>
      <c r="D15" s="172">
        <v>42</v>
      </c>
      <c r="E15" s="172">
        <v>118</v>
      </c>
      <c r="F15" s="172">
        <v>7</v>
      </c>
      <c r="G15" s="172">
        <v>394</v>
      </c>
      <c r="H15" s="172">
        <v>179</v>
      </c>
      <c r="I15" s="172">
        <v>740</v>
      </c>
    </row>
    <row r="16" spans="2:11" s="38" customFormat="1" ht="9" customHeight="1">
      <c r="B16" s="189" t="s">
        <v>152</v>
      </c>
      <c r="C16" s="184" t="s">
        <v>153</v>
      </c>
      <c r="D16" s="173">
        <v>42</v>
      </c>
      <c r="E16" s="173">
        <v>57</v>
      </c>
      <c r="F16" s="173">
        <v>7</v>
      </c>
      <c r="G16" s="173">
        <v>255</v>
      </c>
      <c r="H16" s="173">
        <v>60</v>
      </c>
      <c r="I16" s="178">
        <v>421</v>
      </c>
    </row>
    <row r="17" spans="2:9" s="38" customFormat="1" ht="9" customHeight="1">
      <c r="B17" s="188" t="s">
        <v>18</v>
      </c>
      <c r="C17" s="182" t="s">
        <v>65</v>
      </c>
      <c r="D17" s="172">
        <v>49</v>
      </c>
      <c r="E17" s="172">
        <v>69</v>
      </c>
      <c r="F17" s="172">
        <v>10</v>
      </c>
      <c r="G17" s="172">
        <v>352</v>
      </c>
      <c r="H17" s="172">
        <v>148</v>
      </c>
      <c r="I17" s="172">
        <v>628</v>
      </c>
    </row>
    <row r="18" spans="2:9" s="38" customFormat="1" ht="9" customHeight="1">
      <c r="B18" s="189" t="s">
        <v>76</v>
      </c>
      <c r="C18" s="184" t="s">
        <v>66</v>
      </c>
      <c r="D18" s="173">
        <v>112</v>
      </c>
      <c r="E18" s="173">
        <v>369</v>
      </c>
      <c r="F18" s="173">
        <v>10</v>
      </c>
      <c r="G18" s="173">
        <v>1007</v>
      </c>
      <c r="H18" s="173">
        <v>100</v>
      </c>
      <c r="I18" s="178">
        <v>1598</v>
      </c>
    </row>
    <row r="19" spans="2:9" s="38" customFormat="1" ht="9" customHeight="1">
      <c r="B19" s="188" t="s">
        <v>126</v>
      </c>
      <c r="C19" s="182" t="s">
        <v>67</v>
      </c>
      <c r="D19" s="172">
        <v>203</v>
      </c>
      <c r="E19" s="172">
        <v>410</v>
      </c>
      <c r="F19" s="172">
        <v>10</v>
      </c>
      <c r="G19" s="172">
        <v>1987</v>
      </c>
      <c r="H19" s="172">
        <v>300</v>
      </c>
      <c r="I19" s="172">
        <v>2910</v>
      </c>
    </row>
    <row r="20" spans="2:9" s="38" customFormat="1" ht="9" customHeight="1">
      <c r="B20" s="189" t="s">
        <v>2</v>
      </c>
      <c r="C20" s="184" t="s">
        <v>68</v>
      </c>
      <c r="D20" s="173">
        <v>35</v>
      </c>
      <c r="E20" s="173">
        <v>94</v>
      </c>
      <c r="F20" s="173">
        <v>14</v>
      </c>
      <c r="G20" s="173">
        <v>238</v>
      </c>
      <c r="H20" s="173">
        <v>30</v>
      </c>
      <c r="I20" s="178">
        <v>411</v>
      </c>
    </row>
    <row r="21" spans="2:9" s="38" customFormat="1" ht="9" customHeight="1">
      <c r="B21" s="191" t="s">
        <v>3</v>
      </c>
      <c r="C21" s="185" t="s">
        <v>69</v>
      </c>
      <c r="D21" s="176">
        <v>28</v>
      </c>
      <c r="E21" s="176">
        <v>80</v>
      </c>
      <c r="F21" s="176">
        <v>10</v>
      </c>
      <c r="G21" s="176">
        <v>405</v>
      </c>
      <c r="H21" s="176">
        <v>68</v>
      </c>
      <c r="I21" s="172">
        <v>591</v>
      </c>
    </row>
    <row r="22" spans="2:9" s="38" customFormat="1" ht="9" customHeight="1">
      <c r="B22" s="192" t="s">
        <v>127</v>
      </c>
      <c r="C22" s="186" t="s">
        <v>70</v>
      </c>
      <c r="D22" s="178">
        <v>84</v>
      </c>
      <c r="E22" s="178">
        <v>279</v>
      </c>
      <c r="F22" s="178">
        <v>17</v>
      </c>
      <c r="G22" s="178">
        <v>1379</v>
      </c>
      <c r="H22" s="178">
        <v>168</v>
      </c>
      <c r="I22" s="178">
        <v>1927</v>
      </c>
    </row>
    <row r="23" spans="2:9" s="38" customFormat="1" ht="9" customHeight="1">
      <c r="B23" s="191" t="s">
        <v>7</v>
      </c>
      <c r="C23" s="185" t="s">
        <v>71</v>
      </c>
      <c r="D23" s="176">
        <v>28</v>
      </c>
      <c r="E23" s="176">
        <v>54</v>
      </c>
      <c r="F23" s="176">
        <v>7</v>
      </c>
      <c r="G23" s="176">
        <v>205</v>
      </c>
      <c r="H23" s="176">
        <v>40</v>
      </c>
      <c r="I23" s="172">
        <v>334</v>
      </c>
    </row>
    <row r="24" spans="2:9" s="38" customFormat="1" ht="9" customHeight="1">
      <c r="B24" s="192" t="s">
        <v>8</v>
      </c>
      <c r="C24" s="186" t="s">
        <v>72</v>
      </c>
      <c r="D24" s="178">
        <v>49</v>
      </c>
      <c r="E24" s="178">
        <v>209</v>
      </c>
      <c r="F24" s="178">
        <v>24</v>
      </c>
      <c r="G24" s="178">
        <v>729</v>
      </c>
      <c r="H24" s="178">
        <v>176</v>
      </c>
      <c r="I24" s="178">
        <v>1187</v>
      </c>
    </row>
    <row r="25" spans="2:9" s="38" customFormat="1" ht="9" customHeight="1">
      <c r="B25" s="191" t="s">
        <v>9</v>
      </c>
      <c r="C25" s="185" t="s">
        <v>73</v>
      </c>
      <c r="D25" s="176">
        <v>35</v>
      </c>
      <c r="E25" s="176">
        <v>126</v>
      </c>
      <c r="F25" s="176">
        <v>17</v>
      </c>
      <c r="G25" s="176">
        <v>434</v>
      </c>
      <c r="H25" s="176">
        <v>100</v>
      </c>
      <c r="I25" s="172">
        <v>712</v>
      </c>
    </row>
    <row r="26" spans="2:9" s="38" customFormat="1" ht="9" customHeight="1">
      <c r="B26" s="193" t="s">
        <v>128</v>
      </c>
      <c r="C26" s="186" t="s">
        <v>74</v>
      </c>
      <c r="D26" s="178">
        <v>49</v>
      </c>
      <c r="E26" s="178">
        <v>98</v>
      </c>
      <c r="F26" s="178">
        <v>7</v>
      </c>
      <c r="G26" s="178">
        <v>419</v>
      </c>
      <c r="H26" s="178">
        <v>60</v>
      </c>
      <c r="I26" s="178">
        <v>633</v>
      </c>
    </row>
    <row r="27" spans="2:9" s="38" customFormat="1" ht="9" customHeight="1">
      <c r="B27" s="191" t="s">
        <v>90</v>
      </c>
      <c r="C27" s="185" t="s">
        <v>91</v>
      </c>
      <c r="D27" s="176">
        <v>35</v>
      </c>
      <c r="E27" s="176">
        <v>84</v>
      </c>
      <c r="F27" s="176">
        <v>7</v>
      </c>
      <c r="G27" s="176">
        <v>246</v>
      </c>
      <c r="H27" s="176">
        <v>36</v>
      </c>
      <c r="I27" s="172">
        <v>408</v>
      </c>
    </row>
    <row r="28" spans="2:9" s="38" customFormat="1" ht="9" customHeight="1">
      <c r="B28" s="193" t="s">
        <v>88</v>
      </c>
      <c r="C28" s="186" t="s">
        <v>89</v>
      </c>
      <c r="D28" s="178">
        <v>28</v>
      </c>
      <c r="E28" s="178">
        <v>43</v>
      </c>
      <c r="F28" s="178">
        <v>7</v>
      </c>
      <c r="G28" s="178">
        <v>208</v>
      </c>
      <c r="H28" s="178">
        <v>38</v>
      </c>
      <c r="I28" s="178">
        <v>324</v>
      </c>
    </row>
    <row r="29" spans="2:9" s="38" customFormat="1" ht="9" customHeight="1">
      <c r="B29" s="191" t="s">
        <v>10</v>
      </c>
      <c r="C29" s="185" t="s">
        <v>75</v>
      </c>
      <c r="D29" s="176">
        <v>42</v>
      </c>
      <c r="E29" s="176">
        <v>90</v>
      </c>
      <c r="F29" s="176">
        <v>14</v>
      </c>
      <c r="G29" s="176">
        <v>504</v>
      </c>
      <c r="H29" s="176">
        <v>100</v>
      </c>
      <c r="I29" s="172">
        <v>750</v>
      </c>
    </row>
    <row r="30" spans="2:9" s="38" customFormat="1" ht="9" customHeight="1">
      <c r="B30" s="294" t="s">
        <v>150</v>
      </c>
      <c r="C30" s="204"/>
      <c r="D30" s="205">
        <v>1015</v>
      </c>
      <c r="E30" s="205">
        <v>2582</v>
      </c>
      <c r="F30" s="205">
        <v>209</v>
      </c>
      <c r="G30" s="205">
        <v>10360</v>
      </c>
      <c r="H30" s="205">
        <v>1975</v>
      </c>
      <c r="I30" s="205">
        <v>16141</v>
      </c>
    </row>
    <row r="31" spans="2:9" s="38" customFormat="1" ht="15">
      <c r="B31" s="355" t="s">
        <v>147</v>
      </c>
      <c r="C31" s="356"/>
      <c r="D31" s="356"/>
      <c r="E31" s="356"/>
      <c r="F31" s="356"/>
      <c r="G31" s="356"/>
      <c r="H31" s="356"/>
      <c r="I31" s="357"/>
    </row>
    <row r="32" spans="2:9" s="38" customFormat="1" ht="9" customHeight="1">
      <c r="B32" s="196" t="s">
        <v>129</v>
      </c>
      <c r="C32" s="182" t="s">
        <v>130</v>
      </c>
      <c r="D32" s="172">
        <v>14</v>
      </c>
      <c r="E32" s="172">
        <v>28</v>
      </c>
      <c r="F32" s="172">
        <v>0</v>
      </c>
      <c r="G32" s="172">
        <v>371</v>
      </c>
      <c r="H32" s="172">
        <v>0</v>
      </c>
      <c r="I32" s="172">
        <v>413</v>
      </c>
    </row>
    <row r="33" spans="1:247" s="38" customFormat="1" ht="9" customHeight="1">
      <c r="B33" s="197" t="s">
        <v>131</v>
      </c>
      <c r="C33" s="184" t="s">
        <v>132</v>
      </c>
      <c r="D33" s="173">
        <v>42</v>
      </c>
      <c r="E33" s="173">
        <v>184</v>
      </c>
      <c r="F33" s="173">
        <v>10</v>
      </c>
      <c r="G33" s="173">
        <v>725</v>
      </c>
      <c r="H33" s="173">
        <v>0</v>
      </c>
      <c r="I33" s="174">
        <v>961</v>
      </c>
    </row>
    <row r="34" spans="1:247" s="38" customFormat="1" ht="9" customHeight="1">
      <c r="B34" s="198" t="s">
        <v>133</v>
      </c>
      <c r="C34" s="182" t="s">
        <v>134</v>
      </c>
      <c r="D34" s="172">
        <v>42</v>
      </c>
      <c r="E34" s="172">
        <v>180</v>
      </c>
      <c r="F34" s="172">
        <v>7</v>
      </c>
      <c r="G34" s="172">
        <v>919</v>
      </c>
      <c r="H34" s="172">
        <v>0</v>
      </c>
      <c r="I34" s="175">
        <v>1148</v>
      </c>
    </row>
    <row r="35" spans="1:247" s="38" customFormat="1" ht="9" customHeight="1">
      <c r="B35" s="197" t="s">
        <v>135</v>
      </c>
      <c r="C35" s="184" t="s">
        <v>136</v>
      </c>
      <c r="D35" s="173">
        <v>112</v>
      </c>
      <c r="E35" s="173">
        <v>564</v>
      </c>
      <c r="F35" s="173">
        <v>24</v>
      </c>
      <c r="G35" s="173">
        <v>1500</v>
      </c>
      <c r="H35" s="173">
        <v>148</v>
      </c>
      <c r="I35" s="179">
        <v>2348</v>
      </c>
    </row>
    <row r="36" spans="1:247" s="38" customFormat="1" ht="9" customHeight="1">
      <c r="B36" s="196" t="s">
        <v>137</v>
      </c>
      <c r="C36" s="182" t="s">
        <v>138</v>
      </c>
      <c r="D36" s="172">
        <v>63</v>
      </c>
      <c r="E36" s="172">
        <v>253</v>
      </c>
      <c r="F36" s="172">
        <v>0</v>
      </c>
      <c r="G36" s="172">
        <v>453</v>
      </c>
      <c r="H36" s="172">
        <v>0</v>
      </c>
      <c r="I36" s="175">
        <v>769</v>
      </c>
    </row>
    <row r="37" spans="1:247" s="38" customFormat="1" ht="9" customHeight="1">
      <c r="B37" s="197" t="s">
        <v>139</v>
      </c>
      <c r="C37" s="184" t="s">
        <v>140</v>
      </c>
      <c r="D37" s="173">
        <v>70</v>
      </c>
      <c r="E37" s="173">
        <v>210</v>
      </c>
      <c r="F37" s="173">
        <v>42</v>
      </c>
      <c r="G37" s="173">
        <v>453</v>
      </c>
      <c r="H37" s="173">
        <v>0</v>
      </c>
      <c r="I37" s="179">
        <v>775</v>
      </c>
    </row>
    <row r="38" spans="1:247" s="38" customFormat="1" ht="9" customHeight="1">
      <c r="B38" s="196" t="s">
        <v>141</v>
      </c>
      <c r="C38" s="182" t="s">
        <v>142</v>
      </c>
      <c r="D38" s="172">
        <v>14</v>
      </c>
      <c r="E38" s="172">
        <v>35</v>
      </c>
      <c r="F38" s="172">
        <v>0</v>
      </c>
      <c r="G38" s="172">
        <v>125</v>
      </c>
      <c r="H38" s="172">
        <v>0</v>
      </c>
      <c r="I38" s="175">
        <v>174</v>
      </c>
    </row>
    <row r="39" spans="1:247" s="38" customFormat="1" ht="9" customHeight="1">
      <c r="B39" s="199" t="s">
        <v>150</v>
      </c>
      <c r="C39" s="200"/>
      <c r="D39" s="201">
        <v>357</v>
      </c>
      <c r="E39" s="201">
        <v>1454</v>
      </c>
      <c r="F39" s="201">
        <v>83</v>
      </c>
      <c r="G39" s="201">
        <v>4546</v>
      </c>
      <c r="H39" s="201">
        <v>148</v>
      </c>
      <c r="I39" s="202">
        <v>6588</v>
      </c>
    </row>
    <row r="40" spans="1:247" s="79" customFormat="1" ht="18" customHeight="1">
      <c r="A40" s="55"/>
      <c r="B40" s="99" t="s">
        <v>143</v>
      </c>
      <c r="C40" s="117"/>
      <c r="D40" s="118">
        <v>1372</v>
      </c>
      <c r="E40" s="118">
        <v>4036</v>
      </c>
      <c r="F40" s="118">
        <v>292</v>
      </c>
      <c r="G40" s="118">
        <v>14906</v>
      </c>
      <c r="H40" s="118">
        <v>2123</v>
      </c>
      <c r="I40" s="119">
        <v>22729</v>
      </c>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row>
    <row r="41" spans="1:247" ht="22.5" customHeight="1">
      <c r="B41" s="116" t="str">
        <f>'Parque de Máquinas'!B32</f>
        <v>Al 31-01-2019</v>
      </c>
      <c r="I41" s="43"/>
    </row>
    <row r="42" spans="1:247" s="38" customFormat="1" ht="22.5" customHeight="1">
      <c r="B42" s="336" t="s">
        <v>190</v>
      </c>
      <c r="C42" s="337"/>
      <c r="D42" s="337"/>
      <c r="E42" s="337"/>
      <c r="F42" s="337"/>
      <c r="G42" s="337"/>
      <c r="H42" s="338"/>
      <c r="I42" s="83"/>
      <c r="J42" s="44"/>
    </row>
    <row r="43" spans="1:247" s="38" customFormat="1" ht="15" customHeight="1">
      <c r="B43" s="354" t="s">
        <v>6</v>
      </c>
      <c r="C43" s="340" t="s">
        <v>58</v>
      </c>
      <c r="D43" s="341" t="s">
        <v>78</v>
      </c>
      <c r="E43" s="342"/>
      <c r="F43" s="343"/>
      <c r="G43" s="340" t="s">
        <v>79</v>
      </c>
      <c r="H43" s="345" t="s">
        <v>56</v>
      </c>
      <c r="I43" s="358"/>
      <c r="J43" s="44"/>
    </row>
    <row r="44" spans="1:247" s="38" customFormat="1" ht="24" customHeight="1">
      <c r="B44" s="354"/>
      <c r="C44" s="340"/>
      <c r="D44" s="80" t="s">
        <v>52</v>
      </c>
      <c r="E44" s="82" t="s">
        <v>53</v>
      </c>
      <c r="F44" s="81" t="s">
        <v>54</v>
      </c>
      <c r="G44" s="340"/>
      <c r="H44" s="345"/>
      <c r="I44" s="358"/>
      <c r="J44" s="44"/>
    </row>
    <row r="45" spans="1:247" s="38" customFormat="1" ht="15" customHeight="1">
      <c r="B45" s="355" t="s">
        <v>171</v>
      </c>
      <c r="C45" s="356"/>
      <c r="D45" s="356"/>
      <c r="E45" s="356"/>
      <c r="F45" s="356"/>
      <c r="G45" s="356"/>
      <c r="H45" s="357"/>
      <c r="I45" s="120"/>
    </row>
    <row r="46" spans="1:247" s="38" customFormat="1" ht="15" customHeight="1">
      <c r="B46" s="197" t="s">
        <v>185</v>
      </c>
      <c r="C46" s="184" t="s">
        <v>130</v>
      </c>
      <c r="D46" s="173">
        <v>13203.456221198157</v>
      </c>
      <c r="E46" s="173">
        <v>17838.493018777081</v>
      </c>
      <c r="F46" s="173">
        <v>12257.603686635945</v>
      </c>
      <c r="G46" s="173">
        <v>41431.3989186217</v>
      </c>
      <c r="H46" s="174">
        <v>522.39537925021796</v>
      </c>
      <c r="I46" s="120"/>
    </row>
    <row r="47" spans="1:247" s="38" customFormat="1" ht="9" customHeight="1">
      <c r="B47" s="196" t="s">
        <v>125</v>
      </c>
      <c r="C47" s="182" t="s">
        <v>62</v>
      </c>
      <c r="D47" s="172">
        <v>20752.468729427255</v>
      </c>
      <c r="E47" s="172">
        <v>9813.080467919177</v>
      </c>
      <c r="F47" s="172">
        <v>3499.0512333965844</v>
      </c>
      <c r="G47" s="172">
        <v>55357.123117133226</v>
      </c>
      <c r="H47" s="175">
        <v>0</v>
      </c>
      <c r="I47" s="288"/>
    </row>
    <row r="48" spans="1:247" s="38" customFormat="1" ht="9" customHeight="1">
      <c r="B48" s="197" t="s">
        <v>1</v>
      </c>
      <c r="C48" s="184" t="s">
        <v>63</v>
      </c>
      <c r="D48" s="173">
        <v>48150.691244239628</v>
      </c>
      <c r="E48" s="173">
        <v>15823.77049180328</v>
      </c>
      <c r="F48" s="173">
        <v>-698.29222011385195</v>
      </c>
      <c r="G48" s="173">
        <v>73636.320338771955</v>
      </c>
      <c r="H48" s="174">
        <v>1200.3902185223726</v>
      </c>
      <c r="I48" s="288"/>
    </row>
    <row r="49" spans="2:9" s="38" customFormat="1" ht="9" customHeight="1">
      <c r="B49" s="198" t="s">
        <v>49</v>
      </c>
      <c r="C49" s="182" t="s">
        <v>64</v>
      </c>
      <c r="D49" s="172">
        <v>42069.892473118278</v>
      </c>
      <c r="E49" s="172">
        <v>13044.587206123564</v>
      </c>
      <c r="F49" s="172">
        <v>1311.0599078341013</v>
      </c>
      <c r="G49" s="172">
        <v>66845.136073358444</v>
      </c>
      <c r="H49" s="175">
        <v>265.99387276986846</v>
      </c>
      <c r="I49" s="288"/>
    </row>
    <row r="50" spans="2:9" s="38" customFormat="1" ht="9" customHeight="1">
      <c r="B50" s="197" t="s">
        <v>152</v>
      </c>
      <c r="C50" s="184" t="s">
        <v>153</v>
      </c>
      <c r="D50" s="173">
        <v>18375.806451612902</v>
      </c>
      <c r="E50" s="173">
        <v>38081.041312959816</v>
      </c>
      <c r="F50" s="173">
        <v>-147.92626728110599</v>
      </c>
      <c r="G50" s="173">
        <v>33785.602150537634</v>
      </c>
      <c r="H50" s="174">
        <v>738.95161290322585</v>
      </c>
      <c r="I50" s="288"/>
    </row>
    <row r="51" spans="2:9" s="38" customFormat="1" ht="9" customHeight="1">
      <c r="B51" s="196" t="s">
        <v>18</v>
      </c>
      <c r="C51" s="182" t="s">
        <v>65</v>
      </c>
      <c r="D51" s="172">
        <v>25674.127715602372</v>
      </c>
      <c r="E51" s="172">
        <v>23466.54978962132</v>
      </c>
      <c r="F51" s="172">
        <v>9057.2580645161288</v>
      </c>
      <c r="G51" s="172">
        <v>73213.518145161288</v>
      </c>
      <c r="H51" s="175">
        <v>0</v>
      </c>
      <c r="I51" s="288"/>
    </row>
    <row r="52" spans="2:9" s="38" customFormat="1" ht="9" customHeight="1">
      <c r="B52" s="197" t="s">
        <v>76</v>
      </c>
      <c r="C52" s="184" t="s">
        <v>66</v>
      </c>
      <c r="D52" s="173">
        <v>56202.044930875578</v>
      </c>
      <c r="E52" s="173">
        <v>60078.844304572078</v>
      </c>
      <c r="F52" s="173">
        <v>53180</v>
      </c>
      <c r="G52" s="173">
        <v>65487.376974084633</v>
      </c>
      <c r="H52" s="174">
        <v>0</v>
      </c>
      <c r="I52" s="288"/>
    </row>
    <row r="53" spans="2:9" s="38" customFormat="1" ht="9" customHeight="1">
      <c r="B53" s="196" t="s">
        <v>126</v>
      </c>
      <c r="C53" s="182" t="s">
        <v>67</v>
      </c>
      <c r="D53" s="172">
        <v>105403.94088669951</v>
      </c>
      <c r="E53" s="172">
        <v>104924.3666404406</v>
      </c>
      <c r="F53" s="172">
        <v>88329.032258064515</v>
      </c>
      <c r="G53" s="172">
        <v>79964.513953601636</v>
      </c>
      <c r="H53" s="175">
        <v>148.84408602150538</v>
      </c>
      <c r="I53" s="288"/>
    </row>
    <row r="54" spans="2:9" s="38" customFormat="1" ht="9" customHeight="1">
      <c r="B54" s="197" t="s">
        <v>2</v>
      </c>
      <c r="C54" s="184" t="s">
        <v>68</v>
      </c>
      <c r="D54" s="173">
        <v>33821.658986175113</v>
      </c>
      <c r="E54" s="173">
        <v>37218.256691832532</v>
      </c>
      <c r="F54" s="173">
        <v>530.64516129032256</v>
      </c>
      <c r="G54" s="173">
        <v>52839.183518568716</v>
      </c>
      <c r="H54" s="174">
        <v>0</v>
      </c>
      <c r="I54" s="288"/>
    </row>
    <row r="55" spans="2:9" s="38" customFormat="1" ht="9" customHeight="1">
      <c r="B55" s="211" t="s">
        <v>3</v>
      </c>
      <c r="C55" s="185" t="s">
        <v>69</v>
      </c>
      <c r="D55" s="176">
        <v>10491.013824884792</v>
      </c>
      <c r="E55" s="176">
        <v>26862.5</v>
      </c>
      <c r="F55" s="176">
        <v>-4864.5161290322585</v>
      </c>
      <c r="G55" s="176">
        <v>67921.238311429712</v>
      </c>
      <c r="H55" s="177">
        <v>0</v>
      </c>
      <c r="I55" s="288"/>
    </row>
    <row r="56" spans="2:9" s="38" customFormat="1" ht="9" customHeight="1">
      <c r="B56" s="214" t="s">
        <v>127</v>
      </c>
      <c r="C56" s="186" t="s">
        <v>70</v>
      </c>
      <c r="D56" s="178">
        <v>19693.855606758832</v>
      </c>
      <c r="E56" s="178">
        <v>25066.065441091454</v>
      </c>
      <c r="F56" s="178">
        <v>6799.8102466793171</v>
      </c>
      <c r="G56" s="178">
        <v>69803.174553790726</v>
      </c>
      <c r="H56" s="179">
        <v>1811.3719278033793</v>
      </c>
      <c r="I56" s="288"/>
    </row>
    <row r="57" spans="2:9" s="38" customFormat="1" ht="9" customHeight="1">
      <c r="B57" s="211" t="s">
        <v>7</v>
      </c>
      <c r="C57" s="185" t="s">
        <v>71</v>
      </c>
      <c r="D57" s="176">
        <v>14275.921658986175</v>
      </c>
      <c r="E57" s="176">
        <v>55886.708482676222</v>
      </c>
      <c r="F57" s="176">
        <v>23152.073732718894</v>
      </c>
      <c r="G57" s="176">
        <v>53264.008811959087</v>
      </c>
      <c r="H57" s="177">
        <v>0</v>
      </c>
      <c r="I57" s="288"/>
    </row>
    <row r="58" spans="2:9" s="38" customFormat="1" ht="9" customHeight="1">
      <c r="B58" s="214" t="s">
        <v>8</v>
      </c>
      <c r="C58" s="186" t="s">
        <v>72</v>
      </c>
      <c r="D58" s="178">
        <v>14426.596445029625</v>
      </c>
      <c r="E58" s="178">
        <v>14629.817564438956</v>
      </c>
      <c r="F58" s="178">
        <v>2989.6505376344085</v>
      </c>
      <c r="G58" s="178">
        <v>67551.909420770826</v>
      </c>
      <c r="H58" s="179">
        <v>39.177052785923756</v>
      </c>
      <c r="I58" s="288"/>
    </row>
    <row r="59" spans="2:9" s="38" customFormat="1" ht="9" customHeight="1">
      <c r="B59" s="211" t="s">
        <v>9</v>
      </c>
      <c r="C59" s="185" t="s">
        <v>73</v>
      </c>
      <c r="D59" s="176">
        <v>26470.506912442397</v>
      </c>
      <c r="E59" s="176">
        <v>3251.0624679979519</v>
      </c>
      <c r="F59" s="176">
        <v>1740.9867172675522</v>
      </c>
      <c r="G59" s="176">
        <v>84941.610004459639</v>
      </c>
      <c r="H59" s="177">
        <v>0</v>
      </c>
      <c r="I59" s="288"/>
    </row>
    <row r="60" spans="2:9" s="38" customFormat="1" ht="9" customHeight="1">
      <c r="B60" s="250" t="s">
        <v>128</v>
      </c>
      <c r="C60" s="186" t="s">
        <v>74</v>
      </c>
      <c r="D60" s="178">
        <v>9231.0730743910462</v>
      </c>
      <c r="E60" s="178">
        <v>13320.177748518763</v>
      </c>
      <c r="F60" s="178">
        <v>2739.63133640553</v>
      </c>
      <c r="G60" s="178">
        <v>58349.210716760339</v>
      </c>
      <c r="H60" s="179">
        <v>217.59677419354838</v>
      </c>
      <c r="I60" s="288"/>
    </row>
    <row r="61" spans="2:9" s="38" customFormat="1" ht="9" customHeight="1">
      <c r="B61" s="211" t="s">
        <v>90</v>
      </c>
      <c r="C61" s="185" t="s">
        <v>91</v>
      </c>
      <c r="D61" s="176">
        <v>12000.460829493088</v>
      </c>
      <c r="E61" s="176">
        <v>8492.6459293394782</v>
      </c>
      <c r="F61" s="176">
        <v>665.89861751152068</v>
      </c>
      <c r="G61" s="176">
        <v>44446.98203514293</v>
      </c>
      <c r="H61" s="177">
        <v>0</v>
      </c>
      <c r="I61" s="288"/>
    </row>
    <row r="62" spans="2:9" s="38" customFormat="1" ht="9" customHeight="1">
      <c r="B62" s="250" t="s">
        <v>88</v>
      </c>
      <c r="C62" s="186" t="s">
        <v>89</v>
      </c>
      <c r="D62" s="178">
        <v>9895.737327188941</v>
      </c>
      <c r="E62" s="178">
        <v>20203.18829707427</v>
      </c>
      <c r="F62" s="178">
        <v>277.41935483870969</v>
      </c>
      <c r="G62" s="178">
        <v>70848.350806451606</v>
      </c>
      <c r="H62" s="179">
        <v>0</v>
      </c>
      <c r="I62" s="288"/>
    </row>
    <row r="63" spans="2:9" s="38" customFormat="1" ht="9" customHeight="1">
      <c r="B63" s="211" t="s">
        <v>10</v>
      </c>
      <c r="C63" s="185" t="s">
        <v>75</v>
      </c>
      <c r="D63" s="176">
        <v>16051.459293394777</v>
      </c>
      <c r="E63" s="176">
        <v>21957.15053763441</v>
      </c>
      <c r="F63" s="176">
        <v>1659.4470046082949</v>
      </c>
      <c r="G63" s="176">
        <v>98428.61431131592</v>
      </c>
      <c r="H63" s="177">
        <v>1194.7258064516129</v>
      </c>
      <c r="I63" s="288"/>
    </row>
    <row r="64" spans="2:9" s="38" customFormat="1" ht="9" customHeight="1">
      <c r="B64" s="273" t="s">
        <v>175</v>
      </c>
      <c r="C64" s="204"/>
      <c r="D64" s="205">
        <v>27566.150700639915</v>
      </c>
      <c r="E64" s="205">
        <v>28331.017021823387</v>
      </c>
      <c r="F64" s="205">
        <v>11248.824069054144</v>
      </c>
      <c r="G64" s="205">
        <v>64339.737342328881</v>
      </c>
      <c r="H64" s="202">
        <v>682.16074785573937</v>
      </c>
      <c r="I64" s="120"/>
    </row>
    <row r="65" spans="1:247" s="38" customFormat="1" ht="15" customHeight="1">
      <c r="B65" s="355" t="s">
        <v>147</v>
      </c>
      <c r="C65" s="356"/>
      <c r="D65" s="356"/>
      <c r="E65" s="356"/>
      <c r="F65" s="356"/>
      <c r="G65" s="356"/>
      <c r="H65" s="357"/>
      <c r="I65" s="120"/>
    </row>
    <row r="66" spans="1:247" s="38" customFormat="1" ht="9" customHeight="1">
      <c r="B66" s="196" t="s">
        <v>129</v>
      </c>
      <c r="C66" s="182" t="s">
        <v>130</v>
      </c>
      <c r="D66" s="172">
        <v>32291.705069124422</v>
      </c>
      <c r="E66" s="172">
        <v>13421.768433179723</v>
      </c>
      <c r="F66" s="172">
        <v>0</v>
      </c>
      <c r="G66" s="172">
        <v>32444.673506651594</v>
      </c>
      <c r="H66" s="175">
        <v>0</v>
      </c>
      <c r="I66" s="288"/>
    </row>
    <row r="67" spans="1:247" s="38" customFormat="1" ht="9" customHeight="1">
      <c r="B67" s="197" t="s">
        <v>131</v>
      </c>
      <c r="C67" s="184" t="s">
        <v>132</v>
      </c>
      <c r="D67" s="173">
        <v>33357.526881720427</v>
      </c>
      <c r="E67" s="173">
        <v>17323.260518934083</v>
      </c>
      <c r="F67" s="173">
        <v>5330.6451612903229</v>
      </c>
      <c r="G67" s="173">
        <v>72061.097619577311</v>
      </c>
      <c r="H67" s="174">
        <v>0</v>
      </c>
      <c r="I67" s="288"/>
    </row>
    <row r="68" spans="1:247" s="38" customFormat="1" ht="9" customHeight="1">
      <c r="B68" s="198" t="s">
        <v>133</v>
      </c>
      <c r="C68" s="182" t="s">
        <v>134</v>
      </c>
      <c r="D68" s="172">
        <v>76806.528417818743</v>
      </c>
      <c r="E68" s="172">
        <v>71622.11541218638</v>
      </c>
      <c r="F68" s="172">
        <v>11311.059907834102</v>
      </c>
      <c r="G68" s="172">
        <v>84661.437396890033</v>
      </c>
      <c r="H68" s="175">
        <v>0</v>
      </c>
      <c r="I68" s="288"/>
    </row>
    <row r="69" spans="1:247" s="38" customFormat="1" ht="9" customHeight="1">
      <c r="B69" s="197" t="s">
        <v>135</v>
      </c>
      <c r="C69" s="184" t="s">
        <v>136</v>
      </c>
      <c r="D69" s="173">
        <v>86125.665322580651</v>
      </c>
      <c r="E69" s="173">
        <v>62710.599925646296</v>
      </c>
      <c r="F69" s="173">
        <v>43353.897849462366</v>
      </c>
      <c r="G69" s="173">
        <v>90030.829957204303</v>
      </c>
      <c r="H69" s="174">
        <v>5833.478857890148</v>
      </c>
      <c r="I69" s="288"/>
    </row>
    <row r="70" spans="1:247" s="38" customFormat="1" ht="9" customHeight="1">
      <c r="B70" s="196" t="s">
        <v>137</v>
      </c>
      <c r="C70" s="182" t="s">
        <v>138</v>
      </c>
      <c r="D70" s="172">
        <v>42024.06554019457</v>
      </c>
      <c r="E70" s="172">
        <v>55846.23230906541</v>
      </c>
      <c r="F70" s="172">
        <v>0</v>
      </c>
      <c r="G70" s="172">
        <v>100620.53407391583</v>
      </c>
      <c r="H70" s="175">
        <v>0</v>
      </c>
      <c r="I70" s="288"/>
    </row>
    <row r="71" spans="1:247" s="38" customFormat="1" ht="9" customHeight="1">
      <c r="B71" s="197" t="s">
        <v>139</v>
      </c>
      <c r="C71" s="184" t="s">
        <v>140</v>
      </c>
      <c r="D71" s="173">
        <v>23081.566820276497</v>
      </c>
      <c r="E71" s="173">
        <v>14368.324700460831</v>
      </c>
      <c r="F71" s="173">
        <v>4095.2380952380954</v>
      </c>
      <c r="G71" s="173">
        <v>89204.787564622937</v>
      </c>
      <c r="H71" s="174">
        <v>0</v>
      </c>
      <c r="I71" s="288"/>
    </row>
    <row r="72" spans="1:247" s="38" customFormat="1" ht="9" customHeight="1">
      <c r="B72" s="196" t="s">
        <v>141</v>
      </c>
      <c r="C72" s="182" t="s">
        <v>142</v>
      </c>
      <c r="D72" s="172">
        <v>10766.129032258064</v>
      </c>
      <c r="E72" s="172">
        <v>8869.8156682027657</v>
      </c>
      <c r="F72" s="172">
        <v>0</v>
      </c>
      <c r="G72" s="172">
        <v>37491.416516129029</v>
      </c>
      <c r="H72" s="175">
        <v>0</v>
      </c>
      <c r="I72" s="288"/>
    </row>
    <row r="73" spans="1:247" s="38" customFormat="1" ht="9" customHeight="1">
      <c r="B73" s="203" t="s">
        <v>175</v>
      </c>
      <c r="C73" s="204"/>
      <c r="D73" s="205">
        <v>43493.312440567628</v>
      </c>
      <c r="E73" s="205">
        <v>34880.302423953639</v>
      </c>
      <c r="F73" s="205">
        <v>9155.8344305464125</v>
      </c>
      <c r="G73" s="205">
        <v>72359.25380499872</v>
      </c>
      <c r="H73" s="202">
        <v>5833.478857890148</v>
      </c>
      <c r="I73" s="288"/>
    </row>
    <row r="74" spans="1:247" s="79" customFormat="1" ht="18" customHeight="1">
      <c r="A74" s="55"/>
      <c r="B74" s="99" t="s">
        <v>176</v>
      </c>
      <c r="C74" s="117"/>
      <c r="D74" s="118">
        <v>32025.755987819677</v>
      </c>
      <c r="E74" s="118">
        <v>30164.816934419861</v>
      </c>
      <c r="F74" s="118">
        <v>10662.78697027198</v>
      </c>
      <c r="G74" s="118">
        <v>66585.201951876428</v>
      </c>
      <c r="H74" s="119">
        <v>478.91702354367209</v>
      </c>
      <c r="I74" s="84"/>
      <c r="J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row>
    <row r="75" spans="1:247" ht="22.5" customHeight="1">
      <c r="B75" s="116" t="s">
        <v>192</v>
      </c>
    </row>
    <row r="76" spans="1:247" s="38" customFormat="1" ht="22.5" customHeight="1">
      <c r="B76" s="336" t="s">
        <v>191</v>
      </c>
      <c r="C76" s="337"/>
      <c r="D76" s="337"/>
      <c r="E76" s="337"/>
      <c r="F76" s="337"/>
      <c r="G76" s="337"/>
      <c r="H76" s="338"/>
      <c r="I76" s="83"/>
    </row>
    <row r="77" spans="1:247" s="38" customFormat="1" ht="15" customHeight="1">
      <c r="B77" s="354" t="s">
        <v>6</v>
      </c>
      <c r="C77" s="340" t="s">
        <v>58</v>
      </c>
      <c r="D77" s="341" t="s">
        <v>78</v>
      </c>
      <c r="E77" s="342"/>
      <c r="F77" s="343"/>
      <c r="G77" s="340" t="s">
        <v>79</v>
      </c>
      <c r="H77" s="345" t="s">
        <v>56</v>
      </c>
      <c r="I77" s="358"/>
      <c r="J77" s="44"/>
    </row>
    <row r="78" spans="1:247" s="38" customFormat="1" ht="24" customHeight="1">
      <c r="B78" s="354"/>
      <c r="C78" s="340"/>
      <c r="D78" s="80" t="s">
        <v>52</v>
      </c>
      <c r="E78" s="82" t="s">
        <v>53</v>
      </c>
      <c r="F78" s="81" t="s">
        <v>54</v>
      </c>
      <c r="G78" s="340"/>
      <c r="H78" s="345"/>
      <c r="I78" s="358"/>
    </row>
    <row r="79" spans="1:247" s="38" customFormat="1" ht="15" customHeight="1">
      <c r="B79" s="355" t="s">
        <v>171</v>
      </c>
      <c r="C79" s="356"/>
      <c r="D79" s="356"/>
      <c r="E79" s="356"/>
      <c r="F79" s="356"/>
      <c r="G79" s="356"/>
      <c r="H79" s="357"/>
      <c r="I79" s="121"/>
      <c r="L79" s="154">
        <v>538866820</v>
      </c>
      <c r="M79" s="154">
        <v>1202623463.5079</v>
      </c>
      <c r="N79" s="154">
        <v>32756300</v>
      </c>
      <c r="O79" s="154">
        <v>9246316898.5</v>
      </c>
      <c r="P79" s="154">
        <v>20152402</v>
      </c>
    </row>
    <row r="80" spans="1:247" s="38" customFormat="1" ht="15" customHeight="1">
      <c r="B80" s="197" t="s">
        <v>185</v>
      </c>
      <c r="C80" s="184" t="s">
        <v>130</v>
      </c>
      <c r="D80" s="207">
        <v>19.50116122824884</v>
      </c>
      <c r="E80" s="207">
        <v>26.346989954770748</v>
      </c>
      <c r="F80" s="207">
        <v>18.104161649833021</v>
      </c>
      <c r="G80" s="207">
        <v>61.193097980417839</v>
      </c>
      <c r="H80" s="208">
        <v>0.77156438018819307</v>
      </c>
      <c r="I80" s="121"/>
      <c r="L80" s="154"/>
      <c r="M80" s="154"/>
      <c r="N80" s="154"/>
      <c r="O80" s="154"/>
      <c r="P80" s="154"/>
    </row>
    <row r="81" spans="2:16" s="38" customFormat="1" ht="9" customHeight="1">
      <c r="B81" s="196" t="s">
        <v>125</v>
      </c>
      <c r="C81" s="182" t="s">
        <v>62</v>
      </c>
      <c r="D81" s="206">
        <v>30.650856245277016</v>
      </c>
      <c r="E81" s="206">
        <v>14.493664472748616</v>
      </c>
      <c r="F81" s="206">
        <v>5.1680076114326425</v>
      </c>
      <c r="G81" s="206">
        <v>81.761030214653402</v>
      </c>
      <c r="H81" s="209">
        <v>0</v>
      </c>
      <c r="I81" s="121"/>
      <c r="L81" s="155">
        <v>1834162250</v>
      </c>
      <c r="M81" s="155">
        <v>3120641050</v>
      </c>
      <c r="N81" s="155">
        <v>75547300</v>
      </c>
      <c r="O81" s="155">
        <v>20736336354</v>
      </c>
      <c r="P81" s="155">
        <v>22711400</v>
      </c>
    </row>
    <row r="82" spans="2:16" s="38" customFormat="1" ht="9" customHeight="1">
      <c r="B82" s="197" t="s">
        <v>1</v>
      </c>
      <c r="C82" s="184" t="s">
        <v>63</v>
      </c>
      <c r="D82" s="207">
        <v>71.117317880600879</v>
      </c>
      <c r="E82" s="207">
        <v>23.371297214136533</v>
      </c>
      <c r="F82" s="207">
        <v>-1.0313594365548873</v>
      </c>
      <c r="G82" s="207">
        <v>108.75892880804059</v>
      </c>
      <c r="H82" s="208">
        <v>1.7729451134646452</v>
      </c>
      <c r="I82" s="122"/>
    </row>
    <row r="83" spans="2:16" s="38" customFormat="1" ht="9" customHeight="1">
      <c r="B83" s="198" t="s">
        <v>49</v>
      </c>
      <c r="C83" s="182" t="s">
        <v>64</v>
      </c>
      <c r="D83" s="206">
        <v>62.136136344073321</v>
      </c>
      <c r="E83" s="206">
        <v>19.266515827435626</v>
      </c>
      <c r="F83" s="206">
        <v>1.9364013644789257</v>
      </c>
      <c r="G83" s="206">
        <v>98.728526383715547</v>
      </c>
      <c r="H83" s="209">
        <v>0.39286602778168622</v>
      </c>
      <c r="I83" s="121"/>
    </row>
    <row r="84" spans="2:16" s="38" customFormat="1" ht="9" customHeight="1">
      <c r="B84" s="197" t="s">
        <v>152</v>
      </c>
      <c r="C84" s="184" t="s">
        <v>153</v>
      </c>
      <c r="D84" s="207">
        <v>27.140587911873251</v>
      </c>
      <c r="E84" s="207">
        <v>56.244706987504536</v>
      </c>
      <c r="F84" s="207">
        <v>-0.21848324709937969</v>
      </c>
      <c r="G84" s="207">
        <v>49.900455130324694</v>
      </c>
      <c r="H84" s="208">
        <v>1.091412301573311</v>
      </c>
      <c r="I84" s="122"/>
    </row>
    <row r="85" spans="2:16" s="38" customFormat="1" ht="9" customHeight="1">
      <c r="B85" s="210" t="s">
        <v>18</v>
      </c>
      <c r="C85" s="184" t="s">
        <v>65</v>
      </c>
      <c r="D85" s="207">
        <v>37.920018485218996</v>
      </c>
      <c r="E85" s="207">
        <v>34.659483339174258</v>
      </c>
      <c r="F85" s="207">
        <v>13.377334452657268</v>
      </c>
      <c r="G85" s="207">
        <v>108.13446097120092</v>
      </c>
      <c r="H85" s="208">
        <v>0</v>
      </c>
      <c r="I85" s="122"/>
    </row>
    <row r="86" spans="2:16" s="38" customFormat="1" ht="9" customHeight="1">
      <c r="B86" s="196" t="s">
        <v>76</v>
      </c>
      <c r="C86" s="182" t="s">
        <v>66</v>
      </c>
      <c r="D86" s="206">
        <v>83.008957745067761</v>
      </c>
      <c r="E86" s="206">
        <v>88.734889529099462</v>
      </c>
      <c r="F86" s="206">
        <v>78.545476028712386</v>
      </c>
      <c r="G86" s="206">
        <v>96.723151528793068</v>
      </c>
      <c r="H86" s="209">
        <v>0</v>
      </c>
      <c r="I86" s="121"/>
    </row>
    <row r="87" spans="2:16" s="38" customFormat="1" ht="9" customHeight="1">
      <c r="B87" s="197" t="s">
        <v>126</v>
      </c>
      <c r="C87" s="184" t="s">
        <v>67</v>
      </c>
      <c r="D87" s="207">
        <v>155.67887762783138</v>
      </c>
      <c r="E87" s="207">
        <v>154.97055894668213</v>
      </c>
      <c r="F87" s="207">
        <v>130.45968194556542</v>
      </c>
      <c r="G87" s="207">
        <v>118.10550609045231</v>
      </c>
      <c r="H87" s="208">
        <v>0.21983884149337635</v>
      </c>
      <c r="I87" s="122"/>
    </row>
    <row r="88" spans="2:16" s="38" customFormat="1" ht="9" customHeight="1">
      <c r="B88" s="196" t="s">
        <v>2</v>
      </c>
      <c r="C88" s="182" t="s">
        <v>68</v>
      </c>
      <c r="D88" s="206">
        <v>49.95371013820801</v>
      </c>
      <c r="E88" s="206">
        <v>54.970396555449348</v>
      </c>
      <c r="F88" s="206">
        <v>0.7837490935667778</v>
      </c>
      <c r="G88" s="206">
        <v>78.042098955142407</v>
      </c>
      <c r="H88" s="209">
        <v>0</v>
      </c>
      <c r="I88" s="121"/>
    </row>
    <row r="89" spans="2:16" s="38" customFormat="1" ht="9" customHeight="1">
      <c r="B89" s="197" t="s">
        <v>3</v>
      </c>
      <c r="C89" s="184" t="s">
        <v>69</v>
      </c>
      <c r="D89" s="207">
        <v>15.494954398258342</v>
      </c>
      <c r="E89" s="207">
        <v>39.675213422739496</v>
      </c>
      <c r="F89" s="207">
        <v>-7.1847637270437756</v>
      </c>
      <c r="G89" s="207">
        <v>100.31790138455929</v>
      </c>
      <c r="H89" s="208">
        <v>0</v>
      </c>
      <c r="I89" s="121"/>
    </row>
    <row r="90" spans="2:16" s="38" customFormat="1" ht="9" customHeight="1">
      <c r="B90" s="211" t="s">
        <v>127</v>
      </c>
      <c r="C90" s="185" t="s">
        <v>70</v>
      </c>
      <c r="D90" s="212">
        <v>29.087312212741608</v>
      </c>
      <c r="E90" s="212">
        <v>37.021926330150144</v>
      </c>
      <c r="F90" s="212">
        <v>10.043142774169672</v>
      </c>
      <c r="G90" s="212">
        <v>103.09747223848807</v>
      </c>
      <c r="H90" s="213">
        <v>2.6753491977127277</v>
      </c>
      <c r="I90" s="121"/>
    </row>
    <row r="91" spans="2:16" s="38" customFormat="1" ht="9" customHeight="1">
      <c r="B91" s="214" t="s">
        <v>7</v>
      </c>
      <c r="C91" s="186" t="s">
        <v>71</v>
      </c>
      <c r="D91" s="215">
        <v>21.085164769719341</v>
      </c>
      <c r="E91" s="215">
        <v>82.543214017481802</v>
      </c>
      <c r="F91" s="215">
        <v>34.195010387142787</v>
      </c>
      <c r="G91" s="215">
        <v>78.669554857706984</v>
      </c>
      <c r="H91" s="216">
        <v>0</v>
      </c>
      <c r="I91" s="121"/>
    </row>
    <row r="92" spans="2:16" s="38" customFormat="1" ht="9" customHeight="1">
      <c r="B92" s="211" t="s">
        <v>8</v>
      </c>
      <c r="C92" s="185" t="s">
        <v>72</v>
      </c>
      <c r="D92" s="212">
        <v>21.307707507502474</v>
      </c>
      <c r="E92" s="212">
        <v>21.607859812186447</v>
      </c>
      <c r="F92" s="212">
        <v>4.4156360405789865</v>
      </c>
      <c r="G92" s="212">
        <v>99.77241222457512</v>
      </c>
      <c r="H92" s="213">
        <v>5.7863487410161223E-2</v>
      </c>
      <c r="I92" s="121"/>
    </row>
    <row r="93" spans="2:16" s="38" customFormat="1" ht="9" customHeight="1">
      <c r="B93" s="214" t="s">
        <v>9</v>
      </c>
      <c r="C93" s="186" t="s">
        <v>73</v>
      </c>
      <c r="D93" s="215">
        <v>39.096249833755351</v>
      </c>
      <c r="E93" s="215">
        <v>4.8017346586682894</v>
      </c>
      <c r="F93" s="215">
        <v>2.57139207347584</v>
      </c>
      <c r="G93" s="215">
        <v>125.45654743222114</v>
      </c>
      <c r="H93" s="216">
        <v>0</v>
      </c>
      <c r="I93" s="121"/>
    </row>
    <row r="94" spans="2:16" s="38" customFormat="1" ht="9" customHeight="1">
      <c r="B94" s="211" t="s">
        <v>128</v>
      </c>
      <c r="C94" s="185" t="s">
        <v>74</v>
      </c>
      <c r="D94" s="212">
        <v>13.634054698831783</v>
      </c>
      <c r="E94" s="212">
        <v>19.673555886507494</v>
      </c>
      <c r="F94" s="212">
        <v>4.0463641869339941</v>
      </c>
      <c r="G94" s="212">
        <v>86.180265732372817</v>
      </c>
      <c r="H94" s="213">
        <v>0.32138477268417631</v>
      </c>
      <c r="I94" s="121"/>
    </row>
    <row r="95" spans="2:16" s="38" customFormat="1" ht="9" customHeight="1">
      <c r="B95" s="214" t="s">
        <v>90</v>
      </c>
      <c r="C95" s="186" t="s">
        <v>91</v>
      </c>
      <c r="D95" s="215">
        <v>17.724368341791109</v>
      </c>
      <c r="E95" s="215">
        <v>12.543417022626471</v>
      </c>
      <c r="F95" s="215">
        <v>0.98351492853147537</v>
      </c>
      <c r="G95" s="215">
        <v>65.647035765135925</v>
      </c>
      <c r="H95" s="216">
        <v>0</v>
      </c>
      <c r="I95" s="121"/>
    </row>
    <row r="96" spans="2:16" s="38" customFormat="1" ht="9" customHeight="1">
      <c r="B96" s="211" t="s">
        <v>88</v>
      </c>
      <c r="C96" s="185" t="s">
        <v>89</v>
      </c>
      <c r="D96" s="212">
        <v>14.615746502804688</v>
      </c>
      <c r="E96" s="212">
        <v>29.839583341320225</v>
      </c>
      <c r="F96" s="212">
        <v>0.40974116745740363</v>
      </c>
      <c r="G96" s="212">
        <v>104.64117036370722</v>
      </c>
      <c r="H96" s="213">
        <v>0</v>
      </c>
      <c r="I96" s="121"/>
    </row>
    <row r="97" spans="1:247" s="38" customFormat="1" ht="9" customHeight="1">
      <c r="B97" s="214" t="s">
        <v>10</v>
      </c>
      <c r="C97" s="186" t="s">
        <v>75</v>
      </c>
      <c r="D97" s="215">
        <v>23.707587648649717</v>
      </c>
      <c r="E97" s="215">
        <v>32.430139925020548</v>
      </c>
      <c r="F97" s="215">
        <v>2.4509600398905489</v>
      </c>
      <c r="G97" s="215">
        <v>145.37650180385185</v>
      </c>
      <c r="H97" s="216">
        <v>1.7645789242483871</v>
      </c>
      <c r="I97" s="121"/>
    </row>
    <row r="98" spans="1:247" s="38" customFormat="1" ht="9" customHeight="1">
      <c r="B98" s="194" t="s">
        <v>175</v>
      </c>
      <c r="C98" s="195"/>
      <c r="D98" s="217">
        <v>40.714487195580766</v>
      </c>
      <c r="E98" s="217">
        <v>41.844174846872342</v>
      </c>
      <c r="F98" s="217">
        <v>16.614220407429393</v>
      </c>
      <c r="G98" s="217">
        <v>95.028117659186634</v>
      </c>
      <c r="H98" s="291">
        <v>1.0075336718396293</v>
      </c>
      <c r="I98" s="122"/>
    </row>
    <row r="99" spans="1:247" s="38" customFormat="1" ht="15">
      <c r="B99" s="355" t="s">
        <v>144</v>
      </c>
      <c r="C99" s="356"/>
      <c r="D99" s="356"/>
      <c r="E99" s="356"/>
      <c r="F99" s="356"/>
      <c r="G99" s="356"/>
      <c r="H99" s="357"/>
      <c r="I99" s="122"/>
    </row>
    <row r="100" spans="1:247" s="38" customFormat="1" ht="9" customHeight="1">
      <c r="B100" s="196" t="s">
        <v>129</v>
      </c>
      <c r="C100" s="182" t="s">
        <v>130</v>
      </c>
      <c r="D100" s="212">
        <v>47.69400801867549</v>
      </c>
      <c r="E100" s="212">
        <v>19.82360268392716</v>
      </c>
      <c r="F100" s="212">
        <v>0</v>
      </c>
      <c r="G100" s="212">
        <v>47.919938420009444</v>
      </c>
      <c r="H100" s="213">
        <v>0</v>
      </c>
      <c r="I100" s="121"/>
    </row>
    <row r="101" spans="1:247" s="38" customFormat="1" ht="9" customHeight="1">
      <c r="B101" s="197" t="s">
        <v>131</v>
      </c>
      <c r="C101" s="184" t="s">
        <v>132</v>
      </c>
      <c r="D101" s="215">
        <v>49.268199098632955</v>
      </c>
      <c r="E101" s="215">
        <v>25.586004961058229</v>
      </c>
      <c r="F101" s="215">
        <v>7.8732241770158087</v>
      </c>
      <c r="G101" s="215">
        <v>106.43236584582949</v>
      </c>
      <c r="H101" s="216">
        <v>0</v>
      </c>
      <c r="I101" s="122"/>
    </row>
    <row r="102" spans="1:247" s="38" customFormat="1" ht="9" customHeight="1">
      <c r="B102" s="198" t="s">
        <v>133</v>
      </c>
      <c r="C102" s="182" t="s">
        <v>134</v>
      </c>
      <c r="D102" s="212">
        <v>113.44124363840538</v>
      </c>
      <c r="E102" s="212">
        <v>105.7840005497096</v>
      </c>
      <c r="F102" s="212">
        <v>16.706141121664405</v>
      </c>
      <c r="G102" s="212">
        <v>125.04273978213163</v>
      </c>
      <c r="H102" s="213">
        <v>0</v>
      </c>
      <c r="I102" s="121"/>
    </row>
    <row r="103" spans="1:247" s="38" customFormat="1" ht="9" customHeight="1">
      <c r="B103" s="197" t="s">
        <v>135</v>
      </c>
      <c r="C103" s="184" t="s">
        <v>136</v>
      </c>
      <c r="D103" s="215">
        <v>127.20536632289702</v>
      </c>
      <c r="E103" s="215">
        <v>92.621924091877091</v>
      </c>
      <c r="F103" s="215">
        <v>64.032578869616231</v>
      </c>
      <c r="G103" s="215">
        <v>132.97319285913258</v>
      </c>
      <c r="H103" s="216">
        <v>8.6158964610081057</v>
      </c>
      <c r="I103" s="122"/>
    </row>
    <row r="104" spans="1:247" s="38" customFormat="1" ht="9" customHeight="1">
      <c r="B104" s="196" t="s">
        <v>137</v>
      </c>
      <c r="C104" s="182" t="s">
        <v>138</v>
      </c>
      <c r="D104" s="212">
        <v>62.068451156758002</v>
      </c>
      <c r="E104" s="212">
        <v>82.483431762421958</v>
      </c>
      <c r="F104" s="212">
        <v>0</v>
      </c>
      <c r="G104" s="212">
        <v>148.61391025007509</v>
      </c>
      <c r="H104" s="213">
        <v>0</v>
      </c>
      <c r="I104" s="122"/>
    </row>
    <row r="105" spans="1:247" s="38" customFormat="1" ht="9" customHeight="1">
      <c r="B105" s="197" t="s">
        <v>139</v>
      </c>
      <c r="C105" s="184" t="s">
        <v>140</v>
      </c>
      <c r="D105" s="215">
        <v>34.090873512357099</v>
      </c>
      <c r="E105" s="215">
        <v>21.221641657254647</v>
      </c>
      <c r="F105" s="215">
        <v>6.0485600910378636</v>
      </c>
      <c r="G105" s="215">
        <v>131.75314974244964</v>
      </c>
      <c r="H105" s="216">
        <v>0</v>
      </c>
      <c r="I105" s="122"/>
    </row>
    <row r="106" spans="1:247" s="38" customFormat="1" ht="9" customHeight="1">
      <c r="B106" s="196" t="s">
        <v>141</v>
      </c>
      <c r="C106" s="182" t="s">
        <v>142</v>
      </c>
      <c r="D106" s="212">
        <v>15.901292399873077</v>
      </c>
      <c r="E106" s="212">
        <v>13.100486911356107</v>
      </c>
      <c r="F106" s="212">
        <v>0</v>
      </c>
      <c r="G106" s="212">
        <v>55.373846507147128</v>
      </c>
      <c r="H106" s="213">
        <v>0</v>
      </c>
      <c r="I106" s="122"/>
    </row>
    <row r="107" spans="1:247" s="38" customFormat="1" ht="9" customHeight="1">
      <c r="B107" s="199" t="s">
        <v>175</v>
      </c>
      <c r="C107" s="200"/>
      <c r="D107" s="218">
        <v>64.23849059251414</v>
      </c>
      <c r="E107" s="218">
        <v>51.517298945372104</v>
      </c>
      <c r="F107" s="218">
        <v>23.665126064833579</v>
      </c>
      <c r="G107" s="218">
        <v>106.87273477239646</v>
      </c>
      <c r="H107" s="292">
        <v>8.6158964610081057</v>
      </c>
      <c r="I107" s="121"/>
    </row>
    <row r="108" spans="1:247" s="79" customFormat="1" ht="18" customHeight="1">
      <c r="A108" s="55"/>
      <c r="B108" s="99" t="s">
        <v>176</v>
      </c>
      <c r="C108" s="117"/>
      <c r="D108" s="123">
        <v>52.476488894047449</v>
      </c>
      <c r="E108" s="123">
        <v>46.680736896122227</v>
      </c>
      <c r="F108" s="123">
        <v>20.139673236131486</v>
      </c>
      <c r="G108" s="123">
        <v>100.95042621579154</v>
      </c>
      <c r="H108" s="293">
        <v>4.8117150664238677</v>
      </c>
      <c r="I108" s="85"/>
      <c r="J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row>
    <row r="109" spans="1:247" ht="22.5" customHeight="1">
      <c r="B109" s="116" t="str">
        <f>B75</f>
        <v>Win enero 2019 y posiciones de juego al 31-01-2019</v>
      </c>
    </row>
    <row r="121" spans="1:8">
      <c r="B121" s="139" t="s">
        <v>145</v>
      </c>
      <c r="C121" s="139"/>
      <c r="D121" s="139">
        <v>538866820</v>
      </c>
      <c r="E121" s="139">
        <v>1202623463.5079</v>
      </c>
      <c r="F121" s="139">
        <v>32756300</v>
      </c>
      <c r="G121" s="139">
        <v>9246316898.5</v>
      </c>
      <c r="H121" s="139">
        <v>20152402</v>
      </c>
    </row>
    <row r="122" spans="1:8">
      <c r="B122" s="139" t="s">
        <v>146</v>
      </c>
      <c r="C122" s="139"/>
      <c r="D122" s="139">
        <v>1856552700</v>
      </c>
      <c r="E122" s="139">
        <v>3508273000</v>
      </c>
      <c r="F122" s="139">
        <v>81738500</v>
      </c>
      <c r="G122" s="139">
        <v>21344774779</v>
      </c>
      <c r="H122" s="139">
        <v>20596875</v>
      </c>
    </row>
    <row r="123" spans="1:8">
      <c r="A123" s="164"/>
      <c r="B123" s="164"/>
      <c r="C123" s="164"/>
      <c r="D123" s="164"/>
      <c r="E123" s="139">
        <v>4710896463.5079002</v>
      </c>
      <c r="F123" s="139">
        <v>114494800</v>
      </c>
      <c r="G123" s="139">
        <v>30591091677.5</v>
      </c>
      <c r="H123" s="139">
        <v>40749277</v>
      </c>
    </row>
    <row r="124" spans="1:8">
      <c r="A124" s="164"/>
      <c r="B124" s="164"/>
      <c r="C124" s="164"/>
      <c r="D124" s="164"/>
      <c r="E124" s="139"/>
      <c r="F124" s="139"/>
      <c r="G124" s="139"/>
      <c r="H124" s="139"/>
    </row>
    <row r="125" spans="1:8">
      <c r="A125" s="164"/>
      <c r="B125" s="164"/>
      <c r="C125" s="164"/>
      <c r="D125" s="164"/>
      <c r="E125" s="139"/>
      <c r="F125" s="139"/>
      <c r="G125" s="139"/>
      <c r="H125" s="139"/>
    </row>
    <row r="126" spans="1:8">
      <c r="A126" s="164"/>
      <c r="B126" s="164"/>
      <c r="C126" s="164"/>
      <c r="D126" s="164"/>
      <c r="E126" s="139"/>
      <c r="F126" s="139"/>
      <c r="G126" s="139"/>
      <c r="H126" s="139"/>
    </row>
    <row r="127" spans="1:8">
      <c r="A127" s="164"/>
      <c r="B127" s="164"/>
      <c r="C127" s="164"/>
      <c r="D127" s="164"/>
      <c r="E127" s="139"/>
      <c r="F127" s="139"/>
      <c r="G127" s="139"/>
      <c r="H127" s="139"/>
    </row>
  </sheetData>
  <mergeCells count="27">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 ref="I9:I10"/>
    <mergeCell ref="B8:I8"/>
    <mergeCell ref="B43:B44"/>
    <mergeCell ref="C43:C44"/>
    <mergeCell ref="D43:F43"/>
    <mergeCell ref="G43:G44"/>
    <mergeCell ref="H43:H44"/>
    <mergeCell ref="B9:B10"/>
    <mergeCell ref="C9:C10"/>
    <mergeCell ref="D9:F9"/>
    <mergeCell ref="G9:G10"/>
    <mergeCell ref="H9:H10"/>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9"/>
  <sheetViews>
    <sheetView showGridLines="0" zoomScaleNormal="100" workbookViewId="0">
      <selection activeCell="O9" sqref="O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9" t="s">
        <v>34</v>
      </c>
      <c r="C8" s="360"/>
      <c r="D8" s="361"/>
      <c r="E8" s="361"/>
      <c r="F8" s="361"/>
      <c r="G8" s="361"/>
      <c r="H8" s="361"/>
      <c r="I8" s="361"/>
      <c r="J8" s="361"/>
      <c r="K8" s="361"/>
      <c r="L8" s="361"/>
      <c r="M8" s="361"/>
      <c r="N8" s="361"/>
      <c r="O8" s="361"/>
      <c r="P8" s="361"/>
      <c r="Q8" s="362"/>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5" t="s">
        <v>172</v>
      </c>
      <c r="C10" s="356"/>
      <c r="D10" s="356"/>
      <c r="E10" s="356"/>
      <c r="F10" s="356"/>
      <c r="G10" s="356"/>
      <c r="H10" s="356"/>
      <c r="I10" s="356"/>
      <c r="J10" s="356"/>
      <c r="K10" s="356"/>
      <c r="L10" s="356"/>
      <c r="M10" s="356"/>
      <c r="N10" s="356"/>
      <c r="O10" s="356"/>
      <c r="P10" s="356"/>
      <c r="Q10" s="357"/>
      <c r="R10" s="23"/>
      <c r="U10" s="69"/>
      <c r="V10" s="65"/>
    </row>
    <row r="11" spans="1:22">
      <c r="A11" s="21"/>
      <c r="B11" s="189" t="s">
        <v>185</v>
      </c>
      <c r="C11" s="222" t="s">
        <v>130</v>
      </c>
      <c r="D11" s="222">
        <v>508532375</v>
      </c>
      <c r="E11" s="222"/>
      <c r="F11" s="222"/>
      <c r="G11" s="222"/>
      <c r="H11" s="222"/>
      <c r="I11" s="222"/>
      <c r="J11" s="222"/>
      <c r="K11" s="222"/>
      <c r="L11" s="222"/>
      <c r="M11" s="222"/>
      <c r="N11" s="222"/>
      <c r="O11" s="222"/>
      <c r="P11" s="223">
        <v>508532375</v>
      </c>
      <c r="Q11" s="223">
        <v>751089.08368534548</v>
      </c>
      <c r="R11" s="23"/>
      <c r="U11" s="69"/>
      <c r="V11" s="65"/>
    </row>
    <row r="12" spans="1:22">
      <c r="A12" s="21"/>
      <c r="B12" s="188" t="s">
        <v>125</v>
      </c>
      <c r="C12" s="219" t="s">
        <v>62</v>
      </c>
      <c r="D12" s="219">
        <v>865886913</v>
      </c>
      <c r="E12" s="219"/>
      <c r="F12" s="219"/>
      <c r="G12" s="219"/>
      <c r="H12" s="219"/>
      <c r="I12" s="219"/>
      <c r="J12" s="219"/>
      <c r="K12" s="219"/>
      <c r="L12" s="219"/>
      <c r="M12" s="219"/>
      <c r="N12" s="219"/>
      <c r="O12" s="219"/>
      <c r="P12" s="220">
        <v>865886913</v>
      </c>
      <c r="Q12" s="220">
        <v>1278892.4364162704</v>
      </c>
      <c r="R12" s="23"/>
      <c r="U12" s="69"/>
      <c r="V12" s="65"/>
    </row>
    <row r="13" spans="1:22" s="3" customFormat="1">
      <c r="A13" s="21"/>
      <c r="B13" s="189" t="s">
        <v>1</v>
      </c>
      <c r="C13" s="222" t="s">
        <v>63</v>
      </c>
      <c r="D13" s="222">
        <v>2002102348</v>
      </c>
      <c r="E13" s="222"/>
      <c r="F13" s="222"/>
      <c r="G13" s="222"/>
      <c r="H13" s="222"/>
      <c r="I13" s="222"/>
      <c r="J13" s="222"/>
      <c r="K13" s="222"/>
      <c r="L13" s="222"/>
      <c r="M13" s="222"/>
      <c r="N13" s="222"/>
      <c r="O13" s="222"/>
      <c r="P13" s="223">
        <v>2002102348</v>
      </c>
      <c r="Q13" s="223">
        <v>2957053.0647209999</v>
      </c>
      <c r="R13" s="22"/>
      <c r="S13" s="4"/>
      <c r="U13" s="69"/>
      <c r="V13" s="65"/>
    </row>
    <row r="14" spans="1:22" s="3" customFormat="1">
      <c r="A14" s="21"/>
      <c r="B14" s="190" t="s">
        <v>49</v>
      </c>
      <c r="C14" s="219" t="s">
        <v>64</v>
      </c>
      <c r="D14" s="219">
        <v>920699092</v>
      </c>
      <c r="E14" s="219"/>
      <c r="F14" s="219"/>
      <c r="G14" s="219"/>
      <c r="H14" s="219"/>
      <c r="I14" s="219"/>
      <c r="J14" s="219"/>
      <c r="K14" s="219"/>
      <c r="L14" s="219"/>
      <c r="M14" s="219"/>
      <c r="N14" s="219"/>
      <c r="O14" s="219"/>
      <c r="P14" s="220">
        <v>920699092</v>
      </c>
      <c r="Q14" s="220">
        <v>1359848.5983516972</v>
      </c>
      <c r="R14" s="22"/>
      <c r="S14" s="4"/>
      <c r="U14" s="69"/>
      <c r="V14" s="65"/>
    </row>
    <row r="15" spans="1:22" s="3" customFormat="1">
      <c r="A15" s="21"/>
      <c r="B15" s="189" t="s">
        <v>152</v>
      </c>
      <c r="C15" s="225" t="s">
        <v>153</v>
      </c>
      <c r="D15" s="225">
        <v>359632035</v>
      </c>
      <c r="E15" s="225"/>
      <c r="F15" s="225"/>
      <c r="G15" s="225"/>
      <c r="H15" s="225"/>
      <c r="I15" s="225"/>
      <c r="J15" s="225"/>
      <c r="K15" s="225"/>
      <c r="L15" s="225"/>
      <c r="M15" s="225"/>
      <c r="N15" s="225"/>
      <c r="O15" s="225"/>
      <c r="P15" s="223">
        <v>359632035</v>
      </c>
      <c r="Q15" s="223">
        <v>531167.15652970201</v>
      </c>
      <c r="R15" s="22"/>
      <c r="S15" s="4"/>
      <c r="U15" s="69"/>
      <c r="V15" s="65"/>
    </row>
    <row r="16" spans="1:22" s="3" customFormat="1">
      <c r="A16" s="21"/>
      <c r="B16" s="188" t="s">
        <v>18</v>
      </c>
      <c r="C16" s="226" t="s">
        <v>65</v>
      </c>
      <c r="D16" s="226">
        <v>890907610</v>
      </c>
      <c r="E16" s="226"/>
      <c r="F16" s="226"/>
      <c r="G16" s="226"/>
      <c r="H16" s="226"/>
      <c r="I16" s="226"/>
      <c r="J16" s="226"/>
      <c r="K16" s="226"/>
      <c r="L16" s="226"/>
      <c r="M16" s="226"/>
      <c r="N16" s="226"/>
      <c r="O16" s="226"/>
      <c r="P16" s="220">
        <v>890907610</v>
      </c>
      <c r="Q16" s="220">
        <v>1315847.3547396096</v>
      </c>
      <c r="R16" s="22"/>
      <c r="S16" s="4"/>
      <c r="U16" s="69"/>
      <c r="V16" s="65"/>
    </row>
    <row r="17" spans="1:22" s="3" customFormat="1">
      <c r="A17" s="21"/>
      <c r="B17" s="189" t="s">
        <v>76</v>
      </c>
      <c r="C17" s="227" t="s">
        <v>66</v>
      </c>
      <c r="D17" s="227">
        <v>2943180647</v>
      </c>
      <c r="E17" s="227"/>
      <c r="F17" s="227"/>
      <c r="G17" s="227"/>
      <c r="H17" s="227"/>
      <c r="I17" s="227"/>
      <c r="J17" s="227"/>
      <c r="K17" s="227"/>
      <c r="L17" s="227"/>
      <c r="M17" s="227"/>
      <c r="N17" s="227"/>
      <c r="O17" s="227"/>
      <c r="P17" s="223">
        <v>2943180647</v>
      </c>
      <c r="Q17" s="223">
        <v>4347001.2214574786</v>
      </c>
      <c r="R17" s="22"/>
      <c r="S17" s="4"/>
      <c r="U17" s="69"/>
      <c r="V17" s="65"/>
    </row>
    <row r="18" spans="1:22" s="3" customFormat="1">
      <c r="A18" s="21"/>
      <c r="B18" s="188" t="s">
        <v>126</v>
      </c>
      <c r="C18" s="219" t="s">
        <v>67</v>
      </c>
      <c r="D18" s="219">
        <v>6951236116</v>
      </c>
      <c r="E18" s="219"/>
      <c r="F18" s="219"/>
      <c r="G18" s="219"/>
      <c r="H18" s="219"/>
      <c r="I18" s="219"/>
      <c r="J18" s="219"/>
      <c r="K18" s="219"/>
      <c r="L18" s="219"/>
      <c r="M18" s="219"/>
      <c r="N18" s="219"/>
      <c r="O18" s="219"/>
      <c r="P18" s="220">
        <v>6951236116</v>
      </c>
      <c r="Q18" s="220">
        <v>10266794.842406878</v>
      </c>
      <c r="R18" s="22"/>
      <c r="S18" s="4"/>
      <c r="U18" s="69"/>
      <c r="V18" s="65"/>
    </row>
    <row r="19" spans="1:22" s="3" customFormat="1">
      <c r="A19" s="21"/>
      <c r="B19" s="189" t="s">
        <v>2</v>
      </c>
      <c r="C19" s="227" t="s">
        <v>68</v>
      </c>
      <c r="D19" s="227">
        <v>535228296</v>
      </c>
      <c r="E19" s="227"/>
      <c r="F19" s="227"/>
      <c r="G19" s="227"/>
      <c r="H19" s="227"/>
      <c r="I19" s="227"/>
      <c r="J19" s="227"/>
      <c r="K19" s="227"/>
      <c r="L19" s="227"/>
      <c r="M19" s="227"/>
      <c r="N19" s="227"/>
      <c r="O19" s="227"/>
      <c r="P19" s="223">
        <v>535228296</v>
      </c>
      <c r="Q19" s="223">
        <v>790518.26426018379</v>
      </c>
      <c r="R19" s="22"/>
      <c r="S19" s="4"/>
      <c r="U19" s="69"/>
      <c r="V19" s="65"/>
    </row>
    <row r="20" spans="1:22" s="3" customFormat="1">
      <c r="A20" s="21"/>
      <c r="B20" s="191" t="s">
        <v>3</v>
      </c>
      <c r="C20" s="219" t="s">
        <v>69</v>
      </c>
      <c r="D20" s="219">
        <v>926968347</v>
      </c>
      <c r="E20" s="219"/>
      <c r="F20" s="219"/>
      <c r="G20" s="219"/>
      <c r="H20" s="219"/>
      <c r="I20" s="219"/>
      <c r="J20" s="219"/>
      <c r="K20" s="219"/>
      <c r="L20" s="219"/>
      <c r="M20" s="219"/>
      <c r="N20" s="219"/>
      <c r="O20" s="219"/>
      <c r="P20" s="220">
        <v>926968347</v>
      </c>
      <c r="Q20" s="220">
        <v>1369108.1248338406</v>
      </c>
      <c r="R20" s="22"/>
      <c r="S20" s="4"/>
      <c r="U20" s="69"/>
      <c r="V20" s="65"/>
    </row>
    <row r="21" spans="1:22" s="3" customFormat="1">
      <c r="A21" s="21"/>
      <c r="B21" s="192" t="s">
        <v>127</v>
      </c>
      <c r="C21" s="227" t="s">
        <v>70</v>
      </c>
      <c r="D21" s="227">
        <v>3265112234</v>
      </c>
      <c r="E21" s="227"/>
      <c r="F21" s="227"/>
      <c r="G21" s="227"/>
      <c r="H21" s="227"/>
      <c r="I21" s="227"/>
      <c r="J21" s="227"/>
      <c r="K21" s="227"/>
      <c r="L21" s="227"/>
      <c r="M21" s="227"/>
      <c r="N21" s="227"/>
      <c r="O21" s="227"/>
      <c r="P21" s="223">
        <v>3265112234</v>
      </c>
      <c r="Q21" s="223">
        <v>4822485.7974182498</v>
      </c>
      <c r="R21" s="22"/>
      <c r="S21" s="4"/>
      <c r="U21" s="69"/>
      <c r="V21" s="65"/>
    </row>
    <row r="22" spans="1:22" s="3" customFormat="1">
      <c r="A22" s="21"/>
      <c r="B22" s="191" t="s">
        <v>7</v>
      </c>
      <c r="C22" s="219" t="s">
        <v>71</v>
      </c>
      <c r="D22" s="219">
        <v>449462626</v>
      </c>
      <c r="E22" s="219"/>
      <c r="F22" s="219"/>
      <c r="G22" s="219"/>
      <c r="H22" s="219"/>
      <c r="I22" s="219"/>
      <c r="J22" s="219"/>
      <c r="K22" s="219"/>
      <c r="L22" s="219"/>
      <c r="M22" s="219"/>
      <c r="N22" s="219"/>
      <c r="O22" s="219"/>
      <c r="P22" s="220">
        <v>449462626</v>
      </c>
      <c r="Q22" s="220">
        <v>663844.60166011879</v>
      </c>
      <c r="R22" s="22"/>
      <c r="S22" s="4"/>
      <c r="U22" s="69"/>
      <c r="V22" s="65"/>
    </row>
    <row r="23" spans="1:22" s="3" customFormat="1">
      <c r="A23" s="21"/>
      <c r="B23" s="192" t="s">
        <v>8</v>
      </c>
      <c r="C23" s="227" t="s">
        <v>72</v>
      </c>
      <c r="D23" s="227">
        <v>1645744239</v>
      </c>
      <c r="E23" s="227"/>
      <c r="F23" s="227"/>
      <c r="G23" s="227"/>
      <c r="H23" s="227"/>
      <c r="I23" s="227"/>
      <c r="J23" s="227"/>
      <c r="K23" s="227"/>
      <c r="L23" s="227"/>
      <c r="M23" s="227"/>
      <c r="N23" s="227"/>
      <c r="O23" s="227"/>
      <c r="P23" s="223">
        <v>1645744239</v>
      </c>
      <c r="Q23" s="223">
        <v>2430721.4116917262</v>
      </c>
      <c r="R23" s="22"/>
      <c r="S23" s="4"/>
      <c r="U23" s="69"/>
      <c r="V23" s="65"/>
    </row>
    <row r="24" spans="1:22" s="3" customFormat="1">
      <c r="A24" s="21"/>
      <c r="B24" s="191" t="s">
        <v>9</v>
      </c>
      <c r="C24" s="219" t="s">
        <v>73</v>
      </c>
      <c r="D24" s="219">
        <v>1185141071</v>
      </c>
      <c r="E24" s="219"/>
      <c r="F24" s="219"/>
      <c r="G24" s="219"/>
      <c r="H24" s="219"/>
      <c r="I24" s="219"/>
      <c r="J24" s="219"/>
      <c r="K24" s="219"/>
      <c r="L24" s="219"/>
      <c r="M24" s="219"/>
      <c r="N24" s="219"/>
      <c r="O24" s="219"/>
      <c r="P24" s="220">
        <v>1185141071</v>
      </c>
      <c r="Q24" s="220">
        <v>1750422.519422208</v>
      </c>
      <c r="R24" s="22"/>
      <c r="S24" s="4"/>
      <c r="U24" s="69"/>
      <c r="V24" s="65"/>
    </row>
    <row r="25" spans="1:22" s="3" customFormat="1">
      <c r="A25" s="21"/>
      <c r="B25" s="193" t="s">
        <v>128</v>
      </c>
      <c r="C25" s="227" t="s">
        <v>74</v>
      </c>
      <c r="D25" s="227">
        <v>813385828</v>
      </c>
      <c r="E25" s="227"/>
      <c r="F25" s="227"/>
      <c r="G25" s="227"/>
      <c r="H25" s="227"/>
      <c r="I25" s="227"/>
      <c r="J25" s="227"/>
      <c r="K25" s="227"/>
      <c r="L25" s="227"/>
      <c r="M25" s="227"/>
      <c r="N25" s="227"/>
      <c r="O25" s="227"/>
      <c r="P25" s="223">
        <v>813385828</v>
      </c>
      <c r="Q25" s="223">
        <v>1201349.700174283</v>
      </c>
      <c r="R25" s="22"/>
      <c r="S25" s="4"/>
      <c r="U25" s="69"/>
      <c r="V25" s="65"/>
    </row>
    <row r="26" spans="1:22" s="3" customFormat="1">
      <c r="A26" s="21"/>
      <c r="B26" s="191" t="s">
        <v>90</v>
      </c>
      <c r="C26" s="219" t="s">
        <v>91</v>
      </c>
      <c r="D26" s="219">
        <v>374232535</v>
      </c>
      <c r="E26" s="219"/>
      <c r="F26" s="219"/>
      <c r="G26" s="219"/>
      <c r="H26" s="219"/>
      <c r="I26" s="219"/>
      <c r="J26" s="219"/>
      <c r="K26" s="219"/>
      <c r="L26" s="219"/>
      <c r="M26" s="219"/>
      <c r="N26" s="219"/>
      <c r="O26" s="219"/>
      <c r="P26" s="220">
        <v>374232535</v>
      </c>
      <c r="Q26" s="220">
        <v>552731.71506218065</v>
      </c>
      <c r="R26" s="22"/>
      <c r="S26" s="4"/>
      <c r="U26" s="69"/>
      <c r="V26" s="65"/>
    </row>
    <row r="27" spans="1:22" s="3" customFormat="1">
      <c r="A27" s="21"/>
      <c r="B27" s="193" t="s">
        <v>88</v>
      </c>
      <c r="C27" s="227" t="s">
        <v>89</v>
      </c>
      <c r="D27" s="227">
        <v>492410716</v>
      </c>
      <c r="E27" s="227"/>
      <c r="F27" s="227"/>
      <c r="G27" s="227"/>
      <c r="H27" s="227"/>
      <c r="I27" s="227"/>
      <c r="J27" s="227"/>
      <c r="K27" s="227"/>
      <c r="L27" s="227"/>
      <c r="M27" s="227"/>
      <c r="N27" s="227"/>
      <c r="O27" s="227"/>
      <c r="P27" s="223">
        <v>492410716</v>
      </c>
      <c r="Q27" s="223">
        <v>727277.81289693678</v>
      </c>
      <c r="R27" s="22"/>
      <c r="S27" s="4"/>
      <c r="U27" s="69"/>
      <c r="V27" s="65"/>
    </row>
    <row r="28" spans="1:22" s="3" customFormat="1">
      <c r="A28" s="21"/>
      <c r="B28" s="191" t="s">
        <v>10</v>
      </c>
      <c r="C28" s="219" t="s">
        <v>75</v>
      </c>
      <c r="D28" s="219">
        <v>1624431970</v>
      </c>
      <c r="E28" s="219"/>
      <c r="F28" s="219"/>
      <c r="G28" s="219"/>
      <c r="H28" s="219"/>
      <c r="I28" s="219"/>
      <c r="J28" s="219"/>
      <c r="K28" s="219"/>
      <c r="L28" s="219"/>
      <c r="M28" s="219"/>
      <c r="N28" s="219"/>
      <c r="O28" s="219"/>
      <c r="P28" s="220">
        <v>1624431970</v>
      </c>
      <c r="Q28" s="220">
        <v>2399243.7450152128</v>
      </c>
      <c r="R28" s="22"/>
      <c r="S28" s="4"/>
      <c r="U28" s="69"/>
      <c r="V28" s="65"/>
    </row>
    <row r="29" spans="1:22" ht="15">
      <c r="A29" s="21"/>
      <c r="B29" s="355" t="s">
        <v>147</v>
      </c>
      <c r="C29" s="356"/>
      <c r="D29" s="356"/>
      <c r="E29" s="356"/>
      <c r="F29" s="356"/>
      <c r="G29" s="356"/>
      <c r="H29" s="356"/>
      <c r="I29" s="356"/>
      <c r="J29" s="356"/>
      <c r="K29" s="356"/>
      <c r="L29" s="356"/>
      <c r="M29" s="356"/>
      <c r="N29" s="356"/>
      <c r="O29" s="356"/>
      <c r="P29" s="356"/>
      <c r="Q29" s="357"/>
      <c r="R29" s="23"/>
    </row>
    <row r="30" spans="1:22">
      <c r="A30" s="21"/>
      <c r="B30" s="196" t="s">
        <v>130</v>
      </c>
      <c r="C30" s="219" t="s">
        <v>130</v>
      </c>
      <c r="D30" s="219">
        <v>398810885</v>
      </c>
      <c r="E30" s="219"/>
      <c r="F30" s="219"/>
      <c r="G30" s="219"/>
      <c r="H30" s="219"/>
      <c r="I30" s="219"/>
      <c r="J30" s="219"/>
      <c r="K30" s="219"/>
      <c r="L30" s="219"/>
      <c r="M30" s="219"/>
      <c r="N30" s="219"/>
      <c r="O30" s="219"/>
      <c r="P30" s="219">
        <v>398810885</v>
      </c>
      <c r="Q30" s="219">
        <v>589033.29837828258</v>
      </c>
      <c r="R30" s="23"/>
      <c r="U30" s="69"/>
      <c r="V30" s="65"/>
    </row>
    <row r="31" spans="1:22" s="3" customFormat="1">
      <c r="A31" s="21"/>
      <c r="B31" s="197" t="s">
        <v>132</v>
      </c>
      <c r="C31" s="222" t="s">
        <v>132</v>
      </c>
      <c r="D31" s="222">
        <v>1763469047</v>
      </c>
      <c r="E31" s="222"/>
      <c r="F31" s="222"/>
      <c r="G31" s="222"/>
      <c r="H31" s="222"/>
      <c r="I31" s="222"/>
      <c r="J31" s="222"/>
      <c r="K31" s="222"/>
      <c r="L31" s="222"/>
      <c r="M31" s="222"/>
      <c r="N31" s="222"/>
      <c r="O31" s="222"/>
      <c r="P31" s="222">
        <v>1763469047</v>
      </c>
      <c r="Q31" s="224">
        <v>2604597.8894041888</v>
      </c>
      <c r="R31" s="22"/>
      <c r="S31" s="4"/>
      <c r="U31" s="69"/>
      <c r="V31" s="65"/>
    </row>
    <row r="32" spans="1:22" s="3" customFormat="1">
      <c r="A32" s="21"/>
      <c r="B32" s="198" t="s">
        <v>134</v>
      </c>
      <c r="C32" s="219" t="s">
        <v>134</v>
      </c>
      <c r="D32" s="219">
        <v>2914027694</v>
      </c>
      <c r="E32" s="219"/>
      <c r="F32" s="219"/>
      <c r="G32" s="219"/>
      <c r="H32" s="219"/>
      <c r="I32" s="219"/>
      <c r="J32" s="219"/>
      <c r="K32" s="219"/>
      <c r="L32" s="219"/>
      <c r="M32" s="219"/>
      <c r="N32" s="219"/>
      <c r="O32" s="219"/>
      <c r="P32" s="219">
        <v>2914027694</v>
      </c>
      <c r="Q32" s="221">
        <v>4303943.0685611321</v>
      </c>
      <c r="R32" s="22"/>
      <c r="S32" s="4"/>
      <c r="U32" s="69"/>
      <c r="V32" s="65"/>
    </row>
    <row r="33" spans="1:22" s="3" customFormat="1">
      <c r="A33" s="21"/>
      <c r="B33" s="197" t="s">
        <v>136</v>
      </c>
      <c r="C33" s="225" t="s">
        <v>136</v>
      </c>
      <c r="D33" s="225">
        <v>5640913333.1100006</v>
      </c>
      <c r="E33" s="225"/>
      <c r="F33" s="225"/>
      <c r="G33" s="225"/>
      <c r="H33" s="225"/>
      <c r="I33" s="225"/>
      <c r="J33" s="225"/>
      <c r="K33" s="225"/>
      <c r="L33" s="225"/>
      <c r="M33" s="225"/>
      <c r="N33" s="225"/>
      <c r="O33" s="225"/>
      <c r="P33" s="225">
        <v>5640913333.1100006</v>
      </c>
      <c r="Q33" s="224">
        <v>8331482.1922872439</v>
      </c>
      <c r="R33" s="22"/>
      <c r="S33" s="4"/>
      <c r="U33" s="69"/>
      <c r="V33" s="65"/>
    </row>
    <row r="34" spans="1:22" s="3" customFormat="1">
      <c r="A34" s="21"/>
      <c r="B34" s="196" t="s">
        <v>138</v>
      </c>
      <c r="C34" s="226" t="s">
        <v>138</v>
      </c>
      <c r="D34" s="226">
        <v>1933089160</v>
      </c>
      <c r="E34" s="226"/>
      <c r="F34" s="226"/>
      <c r="G34" s="226"/>
      <c r="H34" s="226"/>
      <c r="I34" s="226"/>
      <c r="J34" s="226"/>
      <c r="K34" s="226"/>
      <c r="L34" s="226"/>
      <c r="M34" s="226"/>
      <c r="N34" s="226"/>
      <c r="O34" s="226"/>
      <c r="P34" s="226">
        <v>1933089160</v>
      </c>
      <c r="Q34" s="221">
        <v>2855122.3820636282</v>
      </c>
      <c r="R34" s="22"/>
      <c r="S34" s="4"/>
      <c r="U34" s="69"/>
      <c r="V34" s="65"/>
    </row>
    <row r="35" spans="1:22" s="3" customFormat="1">
      <c r="A35" s="21"/>
      <c r="B35" s="197" t="s">
        <v>140</v>
      </c>
      <c r="C35" s="227" t="s">
        <v>140</v>
      </c>
      <c r="D35" s="227">
        <v>1401659625.5699999</v>
      </c>
      <c r="E35" s="227"/>
      <c r="F35" s="227"/>
      <c r="G35" s="227"/>
      <c r="H35" s="227"/>
      <c r="I35" s="227"/>
      <c r="J35" s="227"/>
      <c r="K35" s="227"/>
      <c r="L35" s="227"/>
      <c r="M35" s="227"/>
      <c r="N35" s="227"/>
      <c r="O35" s="227"/>
      <c r="P35" s="227">
        <v>1401659625.5699999</v>
      </c>
      <c r="Q35" s="224">
        <v>2070214.7897822941</v>
      </c>
      <c r="R35" s="22"/>
      <c r="S35" s="4"/>
      <c r="U35" s="69"/>
      <c r="V35" s="65"/>
    </row>
    <row r="36" spans="1:22" s="3" customFormat="1">
      <c r="A36" s="21"/>
      <c r="B36" s="196" t="s">
        <v>142</v>
      </c>
      <c r="C36" s="219" t="s">
        <v>142</v>
      </c>
      <c r="D36" s="219">
        <v>159575489</v>
      </c>
      <c r="E36" s="219"/>
      <c r="F36" s="219"/>
      <c r="G36" s="219"/>
      <c r="H36" s="219"/>
      <c r="I36" s="219"/>
      <c r="J36" s="219"/>
      <c r="K36" s="219"/>
      <c r="L36" s="219"/>
      <c r="M36" s="219"/>
      <c r="N36" s="219"/>
      <c r="O36" s="219"/>
      <c r="P36" s="219">
        <v>159575489</v>
      </c>
      <c r="Q36" s="221">
        <v>235688.84441556141</v>
      </c>
      <c r="R36" s="22"/>
      <c r="S36" s="4"/>
      <c r="U36" s="69"/>
      <c r="V36" s="65"/>
    </row>
    <row r="37" spans="1:22">
      <c r="B37" s="125" t="s">
        <v>173</v>
      </c>
      <c r="C37" s="60"/>
      <c r="D37" s="60">
        <v>26754294998</v>
      </c>
      <c r="E37" s="60"/>
      <c r="F37" s="60"/>
      <c r="G37" s="60"/>
      <c r="H37" s="60"/>
      <c r="I37" s="60"/>
      <c r="J37" s="60"/>
      <c r="K37" s="60"/>
      <c r="L37" s="140"/>
      <c r="M37" s="140"/>
      <c r="N37" s="140"/>
      <c r="O37" s="140"/>
      <c r="P37" s="60">
        <v>26754294998</v>
      </c>
      <c r="Q37" s="60">
        <v>39515397.450742915</v>
      </c>
    </row>
    <row r="38" spans="1:22">
      <c r="B38" s="125" t="s">
        <v>149</v>
      </c>
      <c r="C38" s="60"/>
      <c r="D38" s="60">
        <v>14211545233.68</v>
      </c>
      <c r="E38" s="60"/>
      <c r="F38" s="60"/>
      <c r="G38" s="60"/>
      <c r="H38" s="60"/>
      <c r="I38" s="60"/>
      <c r="J38" s="60"/>
      <c r="K38" s="60"/>
      <c r="L38" s="140"/>
      <c r="M38" s="140"/>
      <c r="N38" s="140"/>
      <c r="O38" s="140"/>
      <c r="P38" s="60">
        <v>14211545233.68</v>
      </c>
      <c r="Q38" s="60">
        <v>20990082.464892328</v>
      </c>
    </row>
    <row r="39" spans="1:22" s="171" customFormat="1">
      <c r="A39" s="146"/>
      <c r="B39" s="169" t="s">
        <v>177</v>
      </c>
      <c r="C39" s="170"/>
      <c r="D39" s="170">
        <v>40965840231.68</v>
      </c>
      <c r="E39" s="170"/>
      <c r="F39" s="170"/>
      <c r="G39" s="170"/>
      <c r="H39" s="170"/>
      <c r="I39" s="170"/>
      <c r="J39" s="170"/>
      <c r="K39" s="170"/>
      <c r="L39" s="170"/>
      <c r="M39" s="170"/>
      <c r="N39" s="170"/>
      <c r="O39" s="170"/>
      <c r="P39" s="170">
        <v>40965840231.68</v>
      </c>
      <c r="Q39" s="170">
        <v>60505479.915635243</v>
      </c>
      <c r="R39" s="146"/>
      <c r="S39" s="146"/>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0"/>
  <sheetViews>
    <sheetView showGridLines="0" topLeftCell="A16" zoomScaleNormal="100" zoomScalePageLayoutView="90" workbookViewId="0">
      <selection activeCell="P55" sqref="P55"/>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6" t="s">
        <v>32</v>
      </c>
      <c r="C8" s="367"/>
      <c r="D8" s="367"/>
      <c r="E8" s="367"/>
      <c r="F8" s="367"/>
      <c r="G8" s="367"/>
      <c r="H8" s="367"/>
      <c r="I8" s="367"/>
      <c r="J8" s="367"/>
      <c r="K8" s="367"/>
      <c r="L8" s="367"/>
      <c r="M8" s="367"/>
      <c r="N8" s="367"/>
      <c r="O8" s="367"/>
      <c r="P8" s="368"/>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3" t="s">
        <v>171</v>
      </c>
      <c r="C10" s="364"/>
      <c r="D10" s="364"/>
      <c r="E10" s="364"/>
      <c r="F10" s="364"/>
      <c r="G10" s="364"/>
      <c r="H10" s="364"/>
      <c r="I10" s="364"/>
      <c r="J10" s="364"/>
      <c r="K10" s="364"/>
      <c r="L10" s="364"/>
      <c r="M10" s="364"/>
      <c r="N10" s="364"/>
      <c r="O10" s="364"/>
      <c r="P10" s="365"/>
      <c r="Q10" s="31"/>
      <c r="R10" s="7"/>
    </row>
    <row r="11" spans="1:19" s="5" customFormat="1" ht="11.25">
      <c r="A11" s="6"/>
      <c r="B11" s="189" t="s">
        <v>185</v>
      </c>
      <c r="C11" s="186">
        <v>85467626</v>
      </c>
      <c r="D11" s="186"/>
      <c r="E11" s="186"/>
      <c r="F11" s="186"/>
      <c r="G11" s="186"/>
      <c r="H11" s="186"/>
      <c r="I11" s="186"/>
      <c r="J11" s="186"/>
      <c r="K11" s="186"/>
      <c r="L11" s="186"/>
      <c r="M11" s="186"/>
      <c r="N11" s="186"/>
      <c r="O11" s="186">
        <v>85467626</v>
      </c>
      <c r="P11" s="186">
        <v>126233.45936844594</v>
      </c>
      <c r="Q11" s="31"/>
      <c r="R11" s="7"/>
    </row>
    <row r="12" spans="1:19" s="1" customFormat="1" ht="9">
      <c r="A12" s="6"/>
      <c r="B12" s="188" t="s">
        <v>125</v>
      </c>
      <c r="C12" s="182">
        <v>141161395.80000001</v>
      </c>
      <c r="D12" s="182"/>
      <c r="E12" s="182"/>
      <c r="F12" s="182"/>
      <c r="G12" s="182"/>
      <c r="H12" s="182"/>
      <c r="I12" s="182"/>
      <c r="J12" s="182"/>
      <c r="K12" s="182"/>
      <c r="L12" s="182"/>
      <c r="M12" s="182"/>
      <c r="N12" s="182"/>
      <c r="O12" s="182">
        <v>141161395.80000001</v>
      </c>
      <c r="P12" s="182">
        <v>208491.70797270557</v>
      </c>
      <c r="Q12" s="23"/>
      <c r="R12" s="6"/>
    </row>
    <row r="13" spans="1:19" s="3" customFormat="1" ht="9">
      <c r="A13" s="6"/>
      <c r="B13" s="189" t="s">
        <v>1</v>
      </c>
      <c r="C13" s="186">
        <v>319663400.19999999</v>
      </c>
      <c r="D13" s="186"/>
      <c r="E13" s="186"/>
      <c r="F13" s="186"/>
      <c r="G13" s="186"/>
      <c r="H13" s="186"/>
      <c r="I13" s="186"/>
      <c r="J13" s="186"/>
      <c r="K13" s="186"/>
      <c r="L13" s="186"/>
      <c r="M13" s="186"/>
      <c r="N13" s="186"/>
      <c r="O13" s="186">
        <v>319663400.19999999</v>
      </c>
      <c r="P13" s="186">
        <v>472134.52308510325</v>
      </c>
      <c r="Q13" s="22"/>
      <c r="R13" s="6"/>
      <c r="S13" s="1"/>
    </row>
    <row r="14" spans="1:19" s="3" customFormat="1" ht="9">
      <c r="A14" s="6"/>
      <c r="B14" s="190" t="s">
        <v>49</v>
      </c>
      <c r="C14" s="182">
        <v>143443371.19999999</v>
      </c>
      <c r="D14" s="182"/>
      <c r="E14" s="182"/>
      <c r="F14" s="182"/>
      <c r="G14" s="182"/>
      <c r="H14" s="182"/>
      <c r="I14" s="182"/>
      <c r="J14" s="182"/>
      <c r="K14" s="182"/>
      <c r="L14" s="182"/>
      <c r="M14" s="182"/>
      <c r="N14" s="182"/>
      <c r="O14" s="182">
        <v>143443371.19999999</v>
      </c>
      <c r="P14" s="182">
        <v>211862.12625173543</v>
      </c>
      <c r="Q14" s="22"/>
      <c r="R14" s="6"/>
      <c r="S14" s="1"/>
    </row>
    <row r="15" spans="1:19" s="3" customFormat="1" ht="9">
      <c r="A15" s="6"/>
      <c r="B15" s="189" t="s">
        <v>152</v>
      </c>
      <c r="C15" s="186">
        <v>60442358.799999997</v>
      </c>
      <c r="D15" s="186"/>
      <c r="E15" s="186"/>
      <c r="F15" s="186"/>
      <c r="G15" s="186"/>
      <c r="H15" s="186"/>
      <c r="I15" s="186"/>
      <c r="J15" s="186"/>
      <c r="K15" s="186"/>
      <c r="L15" s="186"/>
      <c r="M15" s="186"/>
      <c r="N15" s="186"/>
      <c r="O15" s="186">
        <v>60442358.799999997</v>
      </c>
      <c r="P15" s="186">
        <v>89271.790978642966</v>
      </c>
      <c r="Q15" s="22"/>
      <c r="R15" s="6"/>
      <c r="S15" s="1"/>
    </row>
    <row r="16" spans="1:19" s="3" customFormat="1" ht="9">
      <c r="A16" s="6"/>
      <c r="B16" s="188" t="s">
        <v>18</v>
      </c>
      <c r="C16" s="182">
        <v>149732371.40000001</v>
      </c>
      <c r="D16" s="182"/>
      <c r="E16" s="182"/>
      <c r="F16" s="182"/>
      <c r="G16" s="182"/>
      <c r="H16" s="182"/>
      <c r="I16" s="182"/>
      <c r="J16" s="182"/>
      <c r="K16" s="182"/>
      <c r="L16" s="182"/>
      <c r="M16" s="182"/>
      <c r="N16" s="182"/>
      <c r="O16" s="182">
        <v>149732371.40000001</v>
      </c>
      <c r="P16" s="182">
        <v>221150.81588042423</v>
      </c>
      <c r="Q16" s="22"/>
      <c r="R16" s="6"/>
      <c r="S16" s="1"/>
    </row>
    <row r="17" spans="1:19" s="3" customFormat="1" ht="9">
      <c r="A17" s="6"/>
      <c r="B17" s="189" t="s">
        <v>76</v>
      </c>
      <c r="C17" s="186">
        <v>494652209.60000002</v>
      </c>
      <c r="D17" s="186"/>
      <c r="E17" s="186"/>
      <c r="F17" s="186"/>
      <c r="G17" s="186"/>
      <c r="H17" s="186"/>
      <c r="I17" s="186"/>
      <c r="J17" s="186"/>
      <c r="K17" s="186"/>
      <c r="L17" s="186"/>
      <c r="M17" s="186"/>
      <c r="N17" s="186"/>
      <c r="O17" s="186">
        <v>494652209.60000002</v>
      </c>
      <c r="P17" s="186">
        <v>730588.44061087654</v>
      </c>
      <c r="Q17" s="22"/>
      <c r="R17" s="6"/>
      <c r="S17" s="1"/>
    </row>
    <row r="18" spans="1:19" s="3" customFormat="1" ht="9">
      <c r="A18" s="6"/>
      <c r="B18" s="188" t="s">
        <v>126</v>
      </c>
      <c r="C18" s="182">
        <v>1133327568.4000001</v>
      </c>
      <c r="D18" s="182"/>
      <c r="E18" s="182"/>
      <c r="F18" s="182"/>
      <c r="G18" s="182"/>
      <c r="H18" s="182"/>
      <c r="I18" s="182"/>
      <c r="J18" s="182"/>
      <c r="K18" s="182"/>
      <c r="L18" s="182"/>
      <c r="M18" s="182"/>
      <c r="N18" s="182"/>
      <c r="O18" s="182">
        <v>1133327568.4000001</v>
      </c>
      <c r="P18" s="182">
        <v>1673895.3244911828</v>
      </c>
      <c r="Q18" s="22"/>
      <c r="R18" s="6"/>
      <c r="S18" s="1"/>
    </row>
    <row r="19" spans="1:19" s="3" customFormat="1" ht="9">
      <c r="A19" s="6"/>
      <c r="B19" s="189" t="s">
        <v>2</v>
      </c>
      <c r="C19" s="186">
        <v>84287212.200000003</v>
      </c>
      <c r="D19" s="186"/>
      <c r="E19" s="186"/>
      <c r="F19" s="186"/>
      <c r="G19" s="186"/>
      <c r="H19" s="186"/>
      <c r="I19" s="186"/>
      <c r="J19" s="186"/>
      <c r="K19" s="186"/>
      <c r="L19" s="186"/>
      <c r="M19" s="186"/>
      <c r="N19" s="186"/>
      <c r="O19" s="186">
        <v>84287212.200000003</v>
      </c>
      <c r="P19" s="186">
        <v>124490.0189052669</v>
      </c>
      <c r="Q19" s="22"/>
      <c r="R19" s="6"/>
      <c r="S19" s="1"/>
    </row>
    <row r="20" spans="1:19" s="3" customFormat="1" ht="9">
      <c r="A20" s="6"/>
      <c r="B20" s="191" t="s">
        <v>3</v>
      </c>
      <c r="C20" s="182">
        <v>146757005.40000001</v>
      </c>
      <c r="D20" s="182"/>
      <c r="E20" s="182"/>
      <c r="F20" s="182"/>
      <c r="G20" s="182"/>
      <c r="H20" s="182"/>
      <c r="I20" s="182"/>
      <c r="J20" s="182"/>
      <c r="K20" s="182"/>
      <c r="L20" s="182"/>
      <c r="M20" s="182"/>
      <c r="N20" s="182"/>
      <c r="O20" s="182">
        <v>146757005.40000001</v>
      </c>
      <c r="P20" s="182">
        <v>216756.27773018641</v>
      </c>
      <c r="Q20" s="22"/>
      <c r="R20" s="6"/>
      <c r="S20" s="1"/>
    </row>
    <row r="21" spans="1:19" s="3" customFormat="1" ht="9">
      <c r="A21" s="6"/>
      <c r="B21" s="192" t="s">
        <v>127</v>
      </c>
      <c r="C21" s="186">
        <v>518590514.39999998</v>
      </c>
      <c r="D21" s="186"/>
      <c r="E21" s="186"/>
      <c r="F21" s="186"/>
      <c r="G21" s="186"/>
      <c r="H21" s="186"/>
      <c r="I21" s="186"/>
      <c r="J21" s="186"/>
      <c r="K21" s="186"/>
      <c r="L21" s="186"/>
      <c r="M21" s="186"/>
      <c r="N21" s="186"/>
      <c r="O21" s="186">
        <v>518590514.39999998</v>
      </c>
      <c r="P21" s="186">
        <v>765944.69382329483</v>
      </c>
      <c r="Q21" s="22"/>
      <c r="R21" s="6"/>
      <c r="S21" s="1"/>
    </row>
    <row r="22" spans="1:19" s="3" customFormat="1" ht="9">
      <c r="A22" s="6"/>
      <c r="B22" s="191" t="s">
        <v>7</v>
      </c>
      <c r="C22" s="182">
        <v>73122659.200000003</v>
      </c>
      <c r="D22" s="182"/>
      <c r="E22" s="182"/>
      <c r="F22" s="182"/>
      <c r="G22" s="182"/>
      <c r="H22" s="182"/>
      <c r="I22" s="182"/>
      <c r="J22" s="182"/>
      <c r="K22" s="182"/>
      <c r="L22" s="182"/>
      <c r="M22" s="182"/>
      <c r="N22" s="182"/>
      <c r="O22" s="182">
        <v>73122659.200000003</v>
      </c>
      <c r="P22" s="182">
        <v>108000.26467373646</v>
      </c>
      <c r="Q22" s="22"/>
      <c r="R22" s="6"/>
      <c r="S22" s="1"/>
    </row>
    <row r="23" spans="1:19" s="3" customFormat="1" ht="9">
      <c r="A23" s="6"/>
      <c r="B23" s="192" t="s">
        <v>8</v>
      </c>
      <c r="C23" s="186">
        <v>264992769.80000001</v>
      </c>
      <c r="D23" s="186"/>
      <c r="E23" s="186"/>
      <c r="F23" s="186"/>
      <c r="G23" s="186"/>
      <c r="H23" s="186"/>
      <c r="I23" s="186"/>
      <c r="J23" s="186"/>
      <c r="K23" s="186"/>
      <c r="L23" s="186"/>
      <c r="M23" s="186"/>
      <c r="N23" s="186"/>
      <c r="O23" s="186">
        <v>264992769.80000001</v>
      </c>
      <c r="P23" s="186">
        <v>391387.42474817601</v>
      </c>
      <c r="Q23" s="22"/>
      <c r="R23" s="6"/>
      <c r="S23" s="1"/>
    </row>
    <row r="24" spans="1:19" s="3" customFormat="1" ht="9">
      <c r="A24" s="6"/>
      <c r="B24" s="191" t="s">
        <v>9</v>
      </c>
      <c r="C24" s="182">
        <v>193407055.40000001</v>
      </c>
      <c r="D24" s="182"/>
      <c r="E24" s="182"/>
      <c r="F24" s="182"/>
      <c r="G24" s="182"/>
      <c r="H24" s="182"/>
      <c r="I24" s="182"/>
      <c r="J24" s="182"/>
      <c r="K24" s="182"/>
      <c r="L24" s="182"/>
      <c r="M24" s="182"/>
      <c r="N24" s="182"/>
      <c r="O24" s="182">
        <v>193407055.40000001</v>
      </c>
      <c r="P24" s="182">
        <v>285657.18754615547</v>
      </c>
      <c r="Q24" s="22"/>
      <c r="R24" s="6"/>
      <c r="S24" s="1"/>
    </row>
    <row r="25" spans="1:19" s="3" customFormat="1" ht="9">
      <c r="A25" s="6"/>
      <c r="B25" s="193" t="s">
        <v>128</v>
      </c>
      <c r="C25" s="186">
        <v>126997552</v>
      </c>
      <c r="D25" s="186"/>
      <c r="E25" s="186"/>
      <c r="F25" s="186"/>
      <c r="G25" s="186"/>
      <c r="H25" s="186"/>
      <c r="I25" s="186"/>
      <c r="J25" s="186"/>
      <c r="K25" s="186"/>
      <c r="L25" s="186"/>
      <c r="M25" s="186"/>
      <c r="N25" s="186"/>
      <c r="O25" s="186">
        <v>126997552</v>
      </c>
      <c r="P25" s="186">
        <v>187572.07928396304</v>
      </c>
      <c r="Q25" s="22"/>
      <c r="R25" s="6"/>
      <c r="S25" s="1"/>
    </row>
    <row r="26" spans="1:19" s="3" customFormat="1" ht="9">
      <c r="A26" s="6"/>
      <c r="B26" s="191" t="s">
        <v>90</v>
      </c>
      <c r="C26" s="182">
        <v>62896224.399999999</v>
      </c>
      <c r="D26" s="182"/>
      <c r="E26" s="182"/>
      <c r="F26" s="182"/>
      <c r="G26" s="182"/>
      <c r="H26" s="182"/>
      <c r="I26" s="182"/>
      <c r="J26" s="182"/>
      <c r="K26" s="182"/>
      <c r="L26" s="182"/>
      <c r="M26" s="182"/>
      <c r="N26" s="182"/>
      <c r="O26" s="182">
        <v>62896224.399999999</v>
      </c>
      <c r="P26" s="182">
        <v>92896.08660975394</v>
      </c>
      <c r="Q26" s="22"/>
      <c r="R26" s="6"/>
      <c r="S26" s="1"/>
    </row>
    <row r="27" spans="1:19" s="3" customFormat="1" ht="9">
      <c r="A27" s="6"/>
      <c r="B27" s="193" t="s">
        <v>88</v>
      </c>
      <c r="C27" s="186">
        <v>82758103.599999994</v>
      </c>
      <c r="D27" s="186"/>
      <c r="E27" s="186"/>
      <c r="F27" s="186"/>
      <c r="G27" s="186"/>
      <c r="H27" s="186"/>
      <c r="I27" s="186"/>
      <c r="J27" s="186"/>
      <c r="K27" s="186"/>
      <c r="L27" s="186"/>
      <c r="M27" s="186"/>
      <c r="N27" s="186"/>
      <c r="O27" s="186">
        <v>82758103.599999994</v>
      </c>
      <c r="P27" s="186">
        <v>122231.56529701946</v>
      </c>
      <c r="Q27" s="22"/>
      <c r="R27" s="6"/>
      <c r="S27" s="1"/>
    </row>
    <row r="28" spans="1:19" s="3" customFormat="1" ht="9">
      <c r="A28" s="6"/>
      <c r="B28" s="191" t="s">
        <v>10</v>
      </c>
      <c r="C28" s="182">
        <v>257451991.19999999</v>
      </c>
      <c r="D28" s="182"/>
      <c r="E28" s="182"/>
      <c r="F28" s="182"/>
      <c r="G28" s="182"/>
      <c r="H28" s="182"/>
      <c r="I28" s="182"/>
      <c r="J28" s="182"/>
      <c r="K28" s="182"/>
      <c r="L28" s="182"/>
      <c r="M28" s="182"/>
      <c r="N28" s="182"/>
      <c r="O28" s="182">
        <v>257451991.19999999</v>
      </c>
      <c r="P28" s="182">
        <v>380249.8909993206</v>
      </c>
      <c r="Q28" s="22"/>
      <c r="R28" s="6"/>
      <c r="S28" s="1"/>
    </row>
    <row r="29" spans="1:19" s="3" customFormat="1" ht="9">
      <c r="A29" s="6"/>
      <c r="B29" s="157" t="s">
        <v>0</v>
      </c>
      <c r="C29" s="157">
        <v>4339151389</v>
      </c>
      <c r="D29" s="157"/>
      <c r="E29" s="157"/>
      <c r="F29" s="157"/>
      <c r="G29" s="157"/>
      <c r="H29" s="157"/>
      <c r="I29" s="157"/>
      <c r="J29" s="157"/>
      <c r="K29" s="157"/>
      <c r="L29" s="157"/>
      <c r="M29" s="157"/>
      <c r="N29" s="157"/>
      <c r="O29" s="157">
        <v>4339151389</v>
      </c>
      <c r="P29" s="157">
        <v>6408813.6782559901</v>
      </c>
      <c r="Q29" s="22"/>
      <c r="R29" s="6"/>
      <c r="S29" s="1"/>
    </row>
    <row r="30" spans="1:19" s="3" customFormat="1" ht="18" customHeight="1">
      <c r="A30" s="6"/>
      <c r="B30" s="157" t="s">
        <v>5</v>
      </c>
      <c r="C30" s="157">
        <v>6408813.6782559892</v>
      </c>
      <c r="D30" s="157"/>
      <c r="E30" s="157"/>
      <c r="F30" s="157"/>
      <c r="G30" s="157"/>
      <c r="H30" s="157"/>
      <c r="I30" s="157"/>
      <c r="J30" s="157"/>
      <c r="K30" s="157"/>
      <c r="L30" s="157"/>
      <c r="M30" s="157"/>
      <c r="N30" s="157"/>
      <c r="O30" s="157">
        <v>6408813.6782559892</v>
      </c>
      <c r="P30" s="157"/>
      <c r="Q30" s="22"/>
      <c r="R30" s="6"/>
      <c r="S30" s="1"/>
    </row>
    <row r="31" spans="1:19" s="1" customFormat="1" ht="18" customHeight="1">
      <c r="A31" s="6"/>
      <c r="B31" s="157" t="s">
        <v>15</v>
      </c>
      <c r="C31" s="156">
        <v>677.06</v>
      </c>
      <c r="D31" s="156"/>
      <c r="E31" s="156"/>
      <c r="F31" s="156"/>
      <c r="G31" s="156"/>
      <c r="H31" s="156"/>
      <c r="I31" s="156"/>
      <c r="J31" s="156"/>
      <c r="K31" s="156"/>
      <c r="L31" s="156"/>
      <c r="M31" s="156"/>
      <c r="N31" s="156"/>
      <c r="O31" s="157"/>
      <c r="P31" s="157"/>
      <c r="Q31" s="23"/>
      <c r="R31" s="6"/>
    </row>
    <row r="32" spans="1:19" s="1" customFormat="1" ht="16.5" customHeight="1">
      <c r="A32" s="6"/>
      <c r="B32" s="8"/>
      <c r="C32" s="9"/>
      <c r="D32" s="9"/>
      <c r="E32" s="9"/>
      <c r="F32" s="9"/>
      <c r="G32" s="9"/>
      <c r="H32" s="9"/>
      <c r="I32" s="9"/>
      <c r="J32" s="9"/>
      <c r="K32" s="9"/>
      <c r="L32" s="9"/>
      <c r="M32" s="9"/>
      <c r="N32" s="9"/>
      <c r="O32" s="10"/>
      <c r="P32" s="9"/>
      <c r="Q32" s="24"/>
      <c r="R32" s="6"/>
    </row>
    <row r="33" spans="1:19" s="1" customFormat="1">
      <c r="A33" s="29"/>
      <c r="B33" s="369" t="s">
        <v>28</v>
      </c>
      <c r="C33" s="370"/>
      <c r="D33" s="370"/>
      <c r="E33" s="370"/>
      <c r="F33" s="370"/>
      <c r="G33" s="370"/>
      <c r="H33" s="370"/>
      <c r="I33" s="370"/>
      <c r="J33" s="370"/>
      <c r="K33" s="370"/>
      <c r="L33" s="370"/>
      <c r="M33" s="370"/>
      <c r="N33" s="370"/>
      <c r="O33" s="370"/>
      <c r="P33" s="371"/>
      <c r="Q33" s="9"/>
      <c r="R33" s="6"/>
    </row>
    <row r="34" spans="1:19" s="1" customFormat="1" ht="11.25">
      <c r="A34" s="6"/>
      <c r="B34" s="126" t="s">
        <v>6</v>
      </c>
      <c r="C34" s="35" t="s">
        <v>19</v>
      </c>
      <c r="D34" s="35" t="s">
        <v>20</v>
      </c>
      <c r="E34" s="35" t="s">
        <v>21</v>
      </c>
      <c r="F34" s="35" t="s">
        <v>22</v>
      </c>
      <c r="G34" s="35" t="s">
        <v>23</v>
      </c>
      <c r="H34" s="35" t="s">
        <v>24</v>
      </c>
      <c r="I34" s="35" t="s">
        <v>25</v>
      </c>
      <c r="J34" s="35" t="s">
        <v>26</v>
      </c>
      <c r="K34" s="35" t="s">
        <v>27</v>
      </c>
      <c r="L34" s="33" t="s">
        <v>46</v>
      </c>
      <c r="M34" s="33" t="s">
        <v>47</v>
      </c>
      <c r="N34" s="33" t="s">
        <v>48</v>
      </c>
      <c r="O34" s="35" t="s">
        <v>16</v>
      </c>
      <c r="P34" s="127" t="s">
        <v>17</v>
      </c>
      <c r="Q34" s="23"/>
      <c r="R34" s="6"/>
    </row>
    <row r="35" spans="1:19" s="1" customFormat="1" ht="22.5" customHeight="1">
      <c r="A35" s="6"/>
      <c r="B35" s="363" t="s">
        <v>171</v>
      </c>
      <c r="C35" s="364"/>
      <c r="D35" s="364"/>
      <c r="E35" s="364"/>
      <c r="F35" s="364"/>
      <c r="G35" s="364"/>
      <c r="H35" s="364"/>
      <c r="I35" s="364"/>
      <c r="J35" s="364"/>
      <c r="K35" s="364"/>
      <c r="L35" s="364"/>
      <c r="M35" s="364"/>
      <c r="N35" s="364"/>
      <c r="O35" s="364"/>
      <c r="P35" s="365"/>
      <c r="Q35" s="23"/>
      <c r="R35" s="6"/>
    </row>
    <row r="36" spans="1:19" s="1" customFormat="1" ht="9">
      <c r="A36" s="6"/>
      <c r="B36" s="189" t="s">
        <v>185</v>
      </c>
      <c r="C36" s="186">
        <v>81194244.74789916</v>
      </c>
      <c r="D36" s="186"/>
      <c r="E36" s="186"/>
      <c r="F36" s="186"/>
      <c r="G36" s="186"/>
      <c r="H36" s="186"/>
      <c r="I36" s="186"/>
      <c r="J36" s="186"/>
      <c r="K36" s="186"/>
      <c r="L36" s="186"/>
      <c r="M36" s="186"/>
      <c r="N36" s="186"/>
      <c r="O36" s="186">
        <v>81194244.74789916</v>
      </c>
      <c r="P36" s="186">
        <v>119921.78647076945</v>
      </c>
      <c r="Q36" s="23"/>
      <c r="R36" s="6"/>
    </row>
    <row r="37" spans="1:19" s="1" customFormat="1" ht="9">
      <c r="A37" s="6"/>
      <c r="B37" s="188" t="s">
        <v>125</v>
      </c>
      <c r="C37" s="182">
        <v>138250851.65546218</v>
      </c>
      <c r="D37" s="182"/>
      <c r="E37" s="182"/>
      <c r="F37" s="182"/>
      <c r="G37" s="182"/>
      <c r="H37" s="182"/>
      <c r="I37" s="182"/>
      <c r="J37" s="182"/>
      <c r="K37" s="182"/>
      <c r="L37" s="182"/>
      <c r="M37" s="182"/>
      <c r="N37" s="182"/>
      <c r="O37" s="182">
        <v>138250851.65546218</v>
      </c>
      <c r="P37" s="182">
        <v>204192.91001604317</v>
      </c>
      <c r="Q37" s="23"/>
      <c r="R37" s="6"/>
    </row>
    <row r="38" spans="1:19" s="1" customFormat="1" ht="9">
      <c r="A38" s="6"/>
      <c r="B38" s="189" t="s">
        <v>1</v>
      </c>
      <c r="C38" s="186">
        <v>319663400.10084033</v>
      </c>
      <c r="D38" s="186"/>
      <c r="E38" s="186"/>
      <c r="F38" s="186"/>
      <c r="G38" s="186"/>
      <c r="H38" s="186"/>
      <c r="I38" s="186"/>
      <c r="J38" s="186"/>
      <c r="K38" s="186"/>
      <c r="L38" s="186"/>
      <c r="M38" s="186"/>
      <c r="N38" s="186"/>
      <c r="O38" s="186">
        <v>319663400.10084033</v>
      </c>
      <c r="P38" s="186">
        <v>472134.52293864702</v>
      </c>
      <c r="Q38" s="23"/>
      <c r="R38" s="6"/>
    </row>
    <row r="39" spans="1:19" s="3" customFormat="1" ht="9">
      <c r="A39" s="6"/>
      <c r="B39" s="190" t="s">
        <v>49</v>
      </c>
      <c r="C39" s="182">
        <v>147002376.03361344</v>
      </c>
      <c r="D39" s="182"/>
      <c r="E39" s="182"/>
      <c r="F39" s="182"/>
      <c r="G39" s="182"/>
      <c r="H39" s="182"/>
      <c r="I39" s="182"/>
      <c r="J39" s="182"/>
      <c r="K39" s="182"/>
      <c r="L39" s="182"/>
      <c r="M39" s="182"/>
      <c r="N39" s="182"/>
      <c r="O39" s="182">
        <v>147002376.03361344</v>
      </c>
      <c r="P39" s="182">
        <v>217118.68377043903</v>
      </c>
      <c r="Q39" s="22"/>
      <c r="R39" s="6"/>
      <c r="S39" s="1"/>
    </row>
    <row r="40" spans="1:19" s="3" customFormat="1" ht="9">
      <c r="A40" s="6"/>
      <c r="B40" s="189" t="s">
        <v>152</v>
      </c>
      <c r="C40" s="186">
        <v>57420240.882352933</v>
      </c>
      <c r="D40" s="186"/>
      <c r="E40" s="186"/>
      <c r="F40" s="186"/>
      <c r="G40" s="186"/>
      <c r="H40" s="186"/>
      <c r="I40" s="186"/>
      <c r="J40" s="186"/>
      <c r="K40" s="186"/>
      <c r="L40" s="186"/>
      <c r="M40" s="186"/>
      <c r="N40" s="186"/>
      <c r="O40" s="186">
        <v>57420240.882352933</v>
      </c>
      <c r="P40" s="186">
        <v>84808.201462725512</v>
      </c>
      <c r="Q40" s="22"/>
      <c r="R40" s="6"/>
      <c r="S40" s="1"/>
    </row>
    <row r="41" spans="1:19" s="3" customFormat="1" ht="9">
      <c r="A41" s="6"/>
      <c r="B41" s="188" t="s">
        <v>18</v>
      </c>
      <c r="C41" s="182">
        <v>142245752.85714284</v>
      </c>
      <c r="D41" s="182"/>
      <c r="E41" s="182"/>
      <c r="F41" s="182"/>
      <c r="G41" s="182"/>
      <c r="H41" s="182"/>
      <c r="I41" s="182"/>
      <c r="J41" s="182"/>
      <c r="K41" s="182"/>
      <c r="L41" s="182"/>
      <c r="M41" s="182"/>
      <c r="N41" s="182"/>
      <c r="O41" s="182">
        <v>142245752.85714284</v>
      </c>
      <c r="P41" s="182">
        <v>210093.27512649226</v>
      </c>
      <c r="Q41" s="22"/>
      <c r="R41" s="6"/>
      <c r="S41" s="1"/>
    </row>
    <row r="42" spans="1:19" s="3" customFormat="1" ht="9">
      <c r="A42" s="6"/>
      <c r="B42" s="189" t="s">
        <v>76</v>
      </c>
      <c r="C42" s="186">
        <v>469919599.10084033</v>
      </c>
      <c r="D42" s="186"/>
      <c r="E42" s="186"/>
      <c r="F42" s="186"/>
      <c r="G42" s="186"/>
      <c r="H42" s="186"/>
      <c r="I42" s="186"/>
      <c r="J42" s="186"/>
      <c r="K42" s="186"/>
      <c r="L42" s="186"/>
      <c r="M42" s="186"/>
      <c r="N42" s="186"/>
      <c r="O42" s="186">
        <v>469919599.10084033</v>
      </c>
      <c r="P42" s="186">
        <v>694059.01855203439</v>
      </c>
      <c r="Q42" s="22"/>
      <c r="R42" s="6"/>
      <c r="S42" s="1"/>
    </row>
    <row r="43" spans="1:19" s="3" customFormat="1" ht="9">
      <c r="A43" s="6"/>
      <c r="B43" s="188" t="s">
        <v>126</v>
      </c>
      <c r="C43" s="182">
        <v>1109861228.605042</v>
      </c>
      <c r="D43" s="182"/>
      <c r="E43" s="182"/>
      <c r="F43" s="182"/>
      <c r="G43" s="182"/>
      <c r="H43" s="182"/>
      <c r="I43" s="182"/>
      <c r="J43" s="182"/>
      <c r="K43" s="182"/>
      <c r="L43" s="182"/>
      <c r="M43" s="182"/>
      <c r="N43" s="182"/>
      <c r="O43" s="182">
        <v>1109861228.605042</v>
      </c>
      <c r="P43" s="182">
        <v>1639236.1513086611</v>
      </c>
      <c r="Q43" s="22"/>
      <c r="R43" s="6"/>
      <c r="S43" s="1"/>
    </row>
    <row r="44" spans="1:19" s="3" customFormat="1" ht="9">
      <c r="A44" s="6"/>
      <c r="B44" s="189" t="s">
        <v>2</v>
      </c>
      <c r="C44" s="186">
        <v>85456618.689075619</v>
      </c>
      <c r="D44" s="186"/>
      <c r="E44" s="186"/>
      <c r="F44" s="186"/>
      <c r="G44" s="186"/>
      <c r="H44" s="186"/>
      <c r="I44" s="186"/>
      <c r="J44" s="186"/>
      <c r="K44" s="186"/>
      <c r="L44" s="186"/>
      <c r="M44" s="186"/>
      <c r="N44" s="186"/>
      <c r="O44" s="186">
        <v>85456618.689075619</v>
      </c>
      <c r="P44" s="186">
        <v>126217.20185666799</v>
      </c>
      <c r="Q44" s="22"/>
      <c r="R44" s="6"/>
      <c r="S44" s="1"/>
    </row>
    <row r="45" spans="1:19" s="3" customFormat="1" ht="9">
      <c r="A45" s="6"/>
      <c r="B45" s="191" t="s">
        <v>3</v>
      </c>
      <c r="C45" s="182">
        <v>148003349.5210084</v>
      </c>
      <c r="D45" s="182"/>
      <c r="E45" s="182"/>
      <c r="F45" s="182"/>
      <c r="G45" s="182"/>
      <c r="H45" s="182"/>
      <c r="I45" s="182"/>
      <c r="J45" s="182"/>
      <c r="K45" s="182"/>
      <c r="L45" s="182"/>
      <c r="M45" s="182"/>
      <c r="N45" s="182"/>
      <c r="O45" s="182">
        <v>148003349.5210084</v>
      </c>
      <c r="P45" s="182">
        <v>218597.09556170562</v>
      </c>
      <c r="Q45" s="22"/>
      <c r="R45" s="6"/>
      <c r="S45" s="1"/>
    </row>
    <row r="46" spans="1:19" s="3" customFormat="1" ht="9">
      <c r="A46" s="6"/>
      <c r="B46" s="192" t="s">
        <v>127</v>
      </c>
      <c r="C46" s="186">
        <v>521320440.72268903</v>
      </c>
      <c r="D46" s="186"/>
      <c r="E46" s="186"/>
      <c r="F46" s="186"/>
      <c r="G46" s="186"/>
      <c r="H46" s="186"/>
      <c r="I46" s="186"/>
      <c r="J46" s="186"/>
      <c r="K46" s="186"/>
      <c r="L46" s="186"/>
      <c r="M46" s="186"/>
      <c r="N46" s="186"/>
      <c r="O46" s="186">
        <v>521320440.72268903</v>
      </c>
      <c r="P46" s="186">
        <v>769976.72395753558</v>
      </c>
      <c r="Q46" s="22"/>
      <c r="R46" s="6"/>
      <c r="S46" s="1"/>
    </row>
    <row r="47" spans="1:19" s="3" customFormat="1" ht="9">
      <c r="A47" s="6"/>
      <c r="B47" s="191" t="s">
        <v>7</v>
      </c>
      <c r="C47" s="182">
        <v>71762940.285714284</v>
      </c>
      <c r="D47" s="182"/>
      <c r="E47" s="182"/>
      <c r="F47" s="182"/>
      <c r="G47" s="182"/>
      <c r="H47" s="182"/>
      <c r="I47" s="182"/>
      <c r="J47" s="182"/>
      <c r="K47" s="182"/>
      <c r="L47" s="182"/>
      <c r="M47" s="182"/>
      <c r="N47" s="182"/>
      <c r="O47" s="182">
        <v>71762940.285714284</v>
      </c>
      <c r="P47" s="182">
        <v>105991.99522304417</v>
      </c>
      <c r="Q47" s="22"/>
      <c r="R47" s="6"/>
      <c r="S47" s="1"/>
    </row>
    <row r="48" spans="1:19" s="3" customFormat="1" ht="9">
      <c r="A48" s="6"/>
      <c r="B48" s="192" t="s">
        <v>8</v>
      </c>
      <c r="C48" s="186">
        <v>262765886.89915964</v>
      </c>
      <c r="D48" s="186"/>
      <c r="E48" s="186"/>
      <c r="F48" s="186"/>
      <c r="G48" s="186"/>
      <c r="H48" s="186"/>
      <c r="I48" s="186"/>
      <c r="J48" s="186"/>
      <c r="K48" s="186"/>
      <c r="L48" s="186"/>
      <c r="M48" s="186"/>
      <c r="N48" s="186"/>
      <c r="O48" s="186">
        <v>262765886.89915964</v>
      </c>
      <c r="P48" s="186">
        <v>388098.37665666215</v>
      </c>
      <c r="Q48" s="22"/>
      <c r="R48" s="6"/>
      <c r="S48" s="1"/>
    </row>
    <row r="49" spans="1:19" s="3" customFormat="1" ht="9">
      <c r="A49" s="6"/>
      <c r="B49" s="191" t="s">
        <v>9</v>
      </c>
      <c r="C49" s="182">
        <v>189224204.61344537</v>
      </c>
      <c r="D49" s="182"/>
      <c r="E49" s="182"/>
      <c r="F49" s="182"/>
      <c r="G49" s="182"/>
      <c r="H49" s="182"/>
      <c r="I49" s="182"/>
      <c r="J49" s="182"/>
      <c r="K49" s="182"/>
      <c r="L49" s="182"/>
      <c r="M49" s="182"/>
      <c r="N49" s="182"/>
      <c r="O49" s="182">
        <v>189224204.61344537</v>
      </c>
      <c r="P49" s="182">
        <v>279479.2257901004</v>
      </c>
      <c r="Q49" s="22"/>
      <c r="R49" s="6"/>
      <c r="S49" s="1"/>
    </row>
    <row r="50" spans="1:19" s="3" customFormat="1" ht="9">
      <c r="A50" s="6"/>
      <c r="B50" s="193" t="s">
        <v>128</v>
      </c>
      <c r="C50" s="186">
        <v>129868325.47899158</v>
      </c>
      <c r="D50" s="186"/>
      <c r="E50" s="186"/>
      <c r="F50" s="186"/>
      <c r="G50" s="186"/>
      <c r="H50" s="186"/>
      <c r="I50" s="186"/>
      <c r="J50" s="186"/>
      <c r="K50" s="186"/>
      <c r="L50" s="186"/>
      <c r="M50" s="186"/>
      <c r="N50" s="186"/>
      <c r="O50" s="186">
        <v>129868325.47899158</v>
      </c>
      <c r="P50" s="186">
        <v>191812.1370026166</v>
      </c>
      <c r="Q50" s="22"/>
      <c r="R50" s="6"/>
      <c r="S50" s="1"/>
    </row>
    <row r="51" spans="1:19" s="3" customFormat="1" ht="9">
      <c r="A51" s="6"/>
      <c r="B51" s="191" t="s">
        <v>90</v>
      </c>
      <c r="C51" s="182">
        <v>59751413.151260503</v>
      </c>
      <c r="D51" s="182"/>
      <c r="E51" s="182"/>
      <c r="F51" s="182"/>
      <c r="G51" s="182"/>
      <c r="H51" s="182"/>
      <c r="I51" s="182"/>
      <c r="J51" s="182"/>
      <c r="K51" s="182"/>
      <c r="L51" s="182"/>
      <c r="M51" s="182"/>
      <c r="N51" s="182"/>
      <c r="O51" s="182">
        <v>59751413.151260503</v>
      </c>
      <c r="P51" s="182">
        <v>88251.282236818763</v>
      </c>
      <c r="Q51" s="22"/>
      <c r="R51" s="6"/>
      <c r="S51" s="1"/>
    </row>
    <row r="52" spans="1:19" s="3" customFormat="1" ht="9">
      <c r="A52" s="6"/>
      <c r="B52" s="193" t="s">
        <v>88</v>
      </c>
      <c r="C52" s="186">
        <v>78620198.35294117</v>
      </c>
      <c r="D52" s="186"/>
      <c r="E52" s="186"/>
      <c r="F52" s="186"/>
      <c r="G52" s="186"/>
      <c r="H52" s="186"/>
      <c r="I52" s="186"/>
      <c r="J52" s="186"/>
      <c r="K52" s="186"/>
      <c r="L52" s="186"/>
      <c r="M52" s="186"/>
      <c r="N52" s="186"/>
      <c r="O52" s="186">
        <v>78620198.35294117</v>
      </c>
      <c r="P52" s="186">
        <v>116119.98693312435</v>
      </c>
      <c r="Q52" s="22"/>
      <c r="R52" s="6"/>
      <c r="S52" s="1"/>
    </row>
    <row r="53" spans="1:19" s="3" customFormat="1" ht="9">
      <c r="A53" s="6"/>
      <c r="B53" s="191" t="s">
        <v>10</v>
      </c>
      <c r="C53" s="182">
        <v>259363087.64705881</v>
      </c>
      <c r="D53" s="182"/>
      <c r="E53" s="182"/>
      <c r="F53" s="182"/>
      <c r="G53" s="182"/>
      <c r="H53" s="182"/>
      <c r="I53" s="182"/>
      <c r="J53" s="182"/>
      <c r="K53" s="182"/>
      <c r="L53" s="182"/>
      <c r="M53" s="182"/>
      <c r="N53" s="182"/>
      <c r="O53" s="182">
        <v>259363087.64705881</v>
      </c>
      <c r="P53" s="182">
        <v>383072.53071671468</v>
      </c>
      <c r="Q53" s="22"/>
      <c r="R53" s="6"/>
      <c r="S53" s="1"/>
    </row>
    <row r="54" spans="1:19" s="3" customFormat="1" ht="9">
      <c r="A54" s="6"/>
      <c r="B54" s="157" t="s">
        <v>0</v>
      </c>
      <c r="C54" s="157">
        <v>4271694159.3445373</v>
      </c>
      <c r="D54" s="157"/>
      <c r="E54" s="157"/>
      <c r="F54" s="157"/>
      <c r="G54" s="157"/>
      <c r="H54" s="157"/>
      <c r="I54" s="157"/>
      <c r="J54" s="157"/>
      <c r="K54" s="157"/>
      <c r="L54" s="157"/>
      <c r="M54" s="157"/>
      <c r="N54" s="157"/>
      <c r="O54" s="157">
        <v>4271694159.3445373</v>
      </c>
      <c r="P54" s="157">
        <v>6309181.1055808011</v>
      </c>
      <c r="Q54" s="22"/>
      <c r="R54" s="6"/>
      <c r="S54" s="1"/>
    </row>
    <row r="55" spans="1:19" s="3" customFormat="1" ht="9">
      <c r="A55" s="6"/>
      <c r="B55" s="157" t="s">
        <v>5</v>
      </c>
      <c r="C55" s="157">
        <v>6309181.1055808021</v>
      </c>
      <c r="D55" s="157"/>
      <c r="E55" s="157"/>
      <c r="F55" s="157"/>
      <c r="G55" s="157"/>
      <c r="H55" s="157"/>
      <c r="I55" s="157"/>
      <c r="J55" s="157"/>
      <c r="K55" s="157"/>
      <c r="L55" s="157"/>
      <c r="M55" s="157"/>
      <c r="N55" s="157"/>
      <c r="O55" s="157">
        <v>6309181.1055808021</v>
      </c>
      <c r="P55" s="157"/>
      <c r="Q55" s="22"/>
      <c r="R55" s="6"/>
      <c r="S55" s="1"/>
    </row>
    <row r="56" spans="1:19" s="1" customFormat="1" ht="18" customHeight="1">
      <c r="A56" s="6"/>
      <c r="B56" s="157" t="s">
        <v>15</v>
      </c>
      <c r="C56" s="156">
        <v>677.06</v>
      </c>
      <c r="D56" s="156"/>
      <c r="E56" s="156"/>
      <c r="F56" s="156"/>
      <c r="G56" s="156"/>
      <c r="H56" s="156"/>
      <c r="I56" s="156"/>
      <c r="J56" s="156"/>
      <c r="K56" s="156"/>
      <c r="L56" s="156"/>
      <c r="M56" s="156"/>
      <c r="N56" s="156"/>
      <c r="O56" s="157"/>
      <c r="P56" s="157"/>
      <c r="Q56" s="23"/>
      <c r="R56" s="6"/>
    </row>
    <row r="57" spans="1:19" s="1" customFormat="1" ht="30" customHeight="1">
      <c r="A57" s="6"/>
      <c r="B57" s="347" t="s">
        <v>174</v>
      </c>
      <c r="C57" s="347"/>
      <c r="D57" s="347"/>
      <c r="E57" s="347"/>
      <c r="F57" s="347"/>
      <c r="G57" s="347"/>
      <c r="H57" s="347"/>
      <c r="I57" s="347"/>
      <c r="J57" s="347"/>
      <c r="K57" s="347"/>
      <c r="L57" s="347"/>
      <c r="M57" s="347"/>
      <c r="N57" s="347"/>
      <c r="O57" s="347"/>
      <c r="P57" s="347"/>
      <c r="Q57" s="23"/>
      <c r="R57" s="6"/>
    </row>
    <row r="58" spans="1:19" s="1" customFormat="1" ht="18" customHeight="1">
      <c r="A58" s="6"/>
      <c r="Q58" s="24"/>
      <c r="R58" s="6"/>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4"/>
  <sheetViews>
    <sheetView showGridLines="0" topLeftCell="A19" zoomScaleNormal="100" workbookViewId="0">
      <selection activeCell="E11" sqref="E11:O29"/>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3" t="s">
        <v>29</v>
      </c>
      <c r="C8" s="334"/>
      <c r="D8" s="334"/>
      <c r="E8" s="334"/>
      <c r="F8" s="334"/>
      <c r="G8" s="334"/>
      <c r="H8" s="334"/>
      <c r="I8" s="334"/>
      <c r="J8" s="334"/>
      <c r="K8" s="334"/>
      <c r="L8" s="334"/>
      <c r="M8" s="334"/>
      <c r="N8" s="334"/>
      <c r="O8" s="334"/>
      <c r="P8" s="335"/>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5" t="s">
        <v>171</v>
      </c>
      <c r="C10" s="356"/>
      <c r="D10" s="356"/>
      <c r="E10" s="356"/>
      <c r="F10" s="356"/>
      <c r="G10" s="356"/>
      <c r="H10" s="356"/>
      <c r="I10" s="356"/>
      <c r="J10" s="356"/>
      <c r="K10" s="356"/>
      <c r="L10" s="356"/>
      <c r="M10" s="356"/>
      <c r="N10" s="356"/>
      <c r="O10" s="356"/>
      <c r="P10" s="357"/>
      <c r="Q10" s="40"/>
      <c r="R10" s="46"/>
      <c r="S10" s="40"/>
    </row>
    <row r="11" spans="1:19" s="42" customFormat="1" ht="9">
      <c r="A11" s="40"/>
      <c r="B11" s="189" t="s">
        <v>185</v>
      </c>
      <c r="C11" s="231" t="s">
        <v>130</v>
      </c>
      <c r="D11" s="231">
        <v>21190</v>
      </c>
      <c r="E11" s="231"/>
      <c r="F11" s="231"/>
      <c r="G11" s="231"/>
      <c r="H11" s="231"/>
      <c r="I11" s="231"/>
      <c r="J11" s="231"/>
      <c r="K11" s="231"/>
      <c r="L11" s="231"/>
      <c r="M11" s="231"/>
      <c r="N11" s="231"/>
      <c r="O11" s="231"/>
      <c r="P11" s="231">
        <v>21190</v>
      </c>
      <c r="Q11" s="40"/>
      <c r="R11" s="46"/>
      <c r="S11" s="40"/>
    </row>
    <row r="12" spans="1:19" s="230" customFormat="1" ht="9">
      <c r="A12" s="228"/>
      <c r="B12" s="188" t="s">
        <v>125</v>
      </c>
      <c r="C12" s="182" t="s">
        <v>62</v>
      </c>
      <c r="D12" s="182">
        <v>15860</v>
      </c>
      <c r="E12" s="182"/>
      <c r="F12" s="182"/>
      <c r="G12" s="182"/>
      <c r="H12" s="182"/>
      <c r="I12" s="182"/>
      <c r="J12" s="182"/>
      <c r="K12" s="182"/>
      <c r="L12" s="182"/>
      <c r="M12" s="182"/>
      <c r="N12" s="182"/>
      <c r="O12" s="182"/>
      <c r="P12" s="182">
        <v>15860</v>
      </c>
      <c r="Q12" s="229"/>
      <c r="R12" s="229"/>
      <c r="S12" s="228"/>
    </row>
    <row r="13" spans="1:19" s="233" customFormat="1" ht="9">
      <c r="A13" s="228"/>
      <c r="B13" s="189" t="s">
        <v>1</v>
      </c>
      <c r="C13" s="231" t="s">
        <v>63</v>
      </c>
      <c r="D13" s="231">
        <v>34847</v>
      </c>
      <c r="E13" s="231"/>
      <c r="F13" s="231"/>
      <c r="G13" s="231"/>
      <c r="H13" s="231"/>
      <c r="I13" s="231"/>
      <c r="J13" s="231"/>
      <c r="K13" s="231"/>
      <c r="L13" s="231"/>
      <c r="M13" s="231"/>
      <c r="N13" s="231"/>
      <c r="O13" s="231"/>
      <c r="P13" s="231">
        <v>34847</v>
      </c>
      <c r="Q13" s="229"/>
      <c r="R13" s="229"/>
      <c r="S13" s="232"/>
    </row>
    <row r="14" spans="1:19" s="233" customFormat="1" ht="9">
      <c r="A14" s="228"/>
      <c r="B14" s="190" t="s">
        <v>49</v>
      </c>
      <c r="C14" s="182" t="s">
        <v>64</v>
      </c>
      <c r="D14" s="182">
        <v>17763</v>
      </c>
      <c r="E14" s="182"/>
      <c r="F14" s="182"/>
      <c r="G14" s="182"/>
      <c r="H14" s="182"/>
      <c r="I14" s="182"/>
      <c r="J14" s="182"/>
      <c r="K14" s="182"/>
      <c r="L14" s="182"/>
      <c r="M14" s="182"/>
      <c r="N14" s="182"/>
      <c r="O14" s="183"/>
      <c r="P14" s="183">
        <v>17763</v>
      </c>
      <c r="Q14" s="229"/>
      <c r="R14" s="229"/>
      <c r="S14" s="232"/>
    </row>
    <row r="15" spans="1:19" s="233" customFormat="1" ht="9">
      <c r="A15" s="228"/>
      <c r="B15" s="189" t="s">
        <v>152</v>
      </c>
      <c r="C15" s="231" t="s">
        <v>153</v>
      </c>
      <c r="D15" s="231">
        <v>13897</v>
      </c>
      <c r="E15" s="231"/>
      <c r="F15" s="231"/>
      <c r="G15" s="231"/>
      <c r="H15" s="231"/>
      <c r="I15" s="231"/>
      <c r="J15" s="231"/>
      <c r="K15" s="231"/>
      <c r="L15" s="231"/>
      <c r="M15" s="231"/>
      <c r="N15" s="231"/>
      <c r="O15" s="231"/>
      <c r="P15" s="231">
        <v>13897</v>
      </c>
      <c r="Q15" s="229"/>
      <c r="R15" s="229"/>
      <c r="S15" s="232"/>
    </row>
    <row r="16" spans="1:19" s="233" customFormat="1" ht="9">
      <c r="A16" s="228"/>
      <c r="B16" s="188" t="s">
        <v>18</v>
      </c>
      <c r="C16" s="182" t="s">
        <v>65</v>
      </c>
      <c r="D16" s="182">
        <v>22235</v>
      </c>
      <c r="E16" s="182"/>
      <c r="F16" s="182"/>
      <c r="G16" s="182"/>
      <c r="H16" s="182"/>
      <c r="I16" s="182"/>
      <c r="J16" s="182"/>
      <c r="K16" s="182"/>
      <c r="L16" s="182"/>
      <c r="M16" s="182"/>
      <c r="N16" s="182"/>
      <c r="O16" s="183"/>
      <c r="P16" s="183">
        <v>22235</v>
      </c>
      <c r="Q16" s="229"/>
      <c r="R16" s="229"/>
      <c r="S16" s="232"/>
    </row>
    <row r="17" spans="1:19" s="233" customFormat="1" ht="9">
      <c r="A17" s="228"/>
      <c r="B17" s="189" t="s">
        <v>76</v>
      </c>
      <c r="C17" s="231" t="s">
        <v>66</v>
      </c>
      <c r="D17" s="231">
        <v>28673</v>
      </c>
      <c r="E17" s="231"/>
      <c r="F17" s="231"/>
      <c r="G17" s="231"/>
      <c r="H17" s="231"/>
      <c r="I17" s="231"/>
      <c r="J17" s="231"/>
      <c r="K17" s="231"/>
      <c r="L17" s="231"/>
      <c r="M17" s="231"/>
      <c r="N17" s="231"/>
      <c r="O17" s="231"/>
      <c r="P17" s="231">
        <v>28673</v>
      </c>
      <c r="Q17" s="229"/>
      <c r="R17" s="229"/>
      <c r="S17" s="232"/>
    </row>
    <row r="18" spans="1:19" s="233" customFormat="1" ht="9">
      <c r="A18" s="228"/>
      <c r="B18" s="188" t="s">
        <v>126</v>
      </c>
      <c r="C18" s="182" t="s">
        <v>67</v>
      </c>
      <c r="D18" s="182">
        <v>67161</v>
      </c>
      <c r="E18" s="182"/>
      <c r="F18" s="182"/>
      <c r="G18" s="182"/>
      <c r="H18" s="182"/>
      <c r="I18" s="182"/>
      <c r="J18" s="182"/>
      <c r="K18" s="182"/>
      <c r="L18" s="182"/>
      <c r="M18" s="182"/>
      <c r="N18" s="182"/>
      <c r="O18" s="183"/>
      <c r="P18" s="183">
        <v>67161</v>
      </c>
      <c r="Q18" s="229"/>
      <c r="R18" s="229"/>
      <c r="S18" s="232"/>
    </row>
    <row r="19" spans="1:19" s="233" customFormat="1" ht="9">
      <c r="A19" s="228"/>
      <c r="B19" s="189" t="s">
        <v>2</v>
      </c>
      <c r="C19" s="231" t="s">
        <v>68</v>
      </c>
      <c r="D19" s="231">
        <v>7410</v>
      </c>
      <c r="E19" s="231"/>
      <c r="F19" s="231"/>
      <c r="G19" s="231"/>
      <c r="H19" s="231"/>
      <c r="I19" s="231"/>
      <c r="J19" s="231"/>
      <c r="K19" s="231"/>
      <c r="L19" s="231"/>
      <c r="M19" s="231"/>
      <c r="N19" s="231"/>
      <c r="O19" s="231"/>
      <c r="P19" s="231">
        <v>7410</v>
      </c>
      <c r="Q19" s="229"/>
      <c r="R19" s="229"/>
      <c r="S19" s="232"/>
    </row>
    <row r="20" spans="1:19" s="233" customFormat="1" ht="9">
      <c r="A20" s="228"/>
      <c r="B20" s="191" t="s">
        <v>3</v>
      </c>
      <c r="C20" s="234" t="s">
        <v>69</v>
      </c>
      <c r="D20" s="234">
        <v>16422</v>
      </c>
      <c r="E20" s="234"/>
      <c r="F20" s="234"/>
      <c r="G20" s="234"/>
      <c r="H20" s="234"/>
      <c r="I20" s="234"/>
      <c r="J20" s="234"/>
      <c r="K20" s="234"/>
      <c r="L20" s="234"/>
      <c r="M20" s="234"/>
      <c r="N20" s="234"/>
      <c r="O20" s="234"/>
      <c r="P20" s="234">
        <v>16422</v>
      </c>
      <c r="Q20" s="229"/>
      <c r="R20" s="229"/>
      <c r="S20" s="232"/>
    </row>
    <row r="21" spans="1:19" s="233" customFormat="1" ht="9">
      <c r="A21" s="228"/>
      <c r="B21" s="192" t="s">
        <v>127</v>
      </c>
      <c r="C21" s="186" t="s">
        <v>70</v>
      </c>
      <c r="D21" s="186">
        <v>60557</v>
      </c>
      <c r="E21" s="186"/>
      <c r="F21" s="186"/>
      <c r="G21" s="186"/>
      <c r="H21" s="186"/>
      <c r="I21" s="186"/>
      <c r="J21" s="186"/>
      <c r="K21" s="186"/>
      <c r="L21" s="186"/>
      <c r="M21" s="186"/>
      <c r="N21" s="186"/>
      <c r="O21" s="187"/>
      <c r="P21" s="187">
        <v>60557</v>
      </c>
      <c r="Q21" s="229"/>
      <c r="R21" s="229"/>
      <c r="S21" s="232"/>
    </row>
    <row r="22" spans="1:19" s="233" customFormat="1" ht="9">
      <c r="A22" s="228"/>
      <c r="B22" s="191" t="s">
        <v>7</v>
      </c>
      <c r="C22" s="234" t="s">
        <v>71</v>
      </c>
      <c r="D22" s="234">
        <v>10946</v>
      </c>
      <c r="E22" s="234"/>
      <c r="F22" s="234"/>
      <c r="G22" s="234"/>
      <c r="H22" s="234"/>
      <c r="I22" s="234"/>
      <c r="J22" s="234"/>
      <c r="K22" s="234"/>
      <c r="L22" s="234"/>
      <c r="M22" s="234"/>
      <c r="N22" s="234"/>
      <c r="O22" s="234"/>
      <c r="P22" s="234">
        <v>10946</v>
      </c>
      <c r="Q22" s="229"/>
      <c r="R22" s="229"/>
      <c r="S22" s="232"/>
    </row>
    <row r="23" spans="1:19" s="233" customFormat="1" ht="9">
      <c r="A23" s="228"/>
      <c r="B23" s="192" t="s">
        <v>8</v>
      </c>
      <c r="C23" s="186" t="s">
        <v>72</v>
      </c>
      <c r="D23" s="186">
        <v>35277</v>
      </c>
      <c r="E23" s="186"/>
      <c r="F23" s="186"/>
      <c r="G23" s="186"/>
      <c r="H23" s="186"/>
      <c r="I23" s="186"/>
      <c r="J23" s="186"/>
      <c r="K23" s="186"/>
      <c r="L23" s="186"/>
      <c r="M23" s="186"/>
      <c r="N23" s="186"/>
      <c r="O23" s="187"/>
      <c r="P23" s="187">
        <v>35277</v>
      </c>
      <c r="Q23" s="229"/>
      <c r="R23" s="229"/>
      <c r="S23" s="232"/>
    </row>
    <row r="24" spans="1:19" s="233" customFormat="1" ht="9">
      <c r="A24" s="228"/>
      <c r="B24" s="191" t="s">
        <v>9</v>
      </c>
      <c r="C24" s="234" t="s">
        <v>73</v>
      </c>
      <c r="D24" s="234">
        <v>23843</v>
      </c>
      <c r="E24" s="234"/>
      <c r="F24" s="234"/>
      <c r="G24" s="234"/>
      <c r="H24" s="234"/>
      <c r="I24" s="234"/>
      <c r="J24" s="234"/>
      <c r="K24" s="234"/>
      <c r="L24" s="234"/>
      <c r="M24" s="234"/>
      <c r="N24" s="234"/>
      <c r="O24" s="234"/>
      <c r="P24" s="234">
        <v>23843</v>
      </c>
      <c r="Q24" s="229"/>
      <c r="R24" s="229"/>
      <c r="S24" s="232"/>
    </row>
    <row r="25" spans="1:19" s="233" customFormat="1" ht="9">
      <c r="A25" s="228"/>
      <c r="B25" s="193" t="s">
        <v>128</v>
      </c>
      <c r="C25" s="186" t="s">
        <v>74</v>
      </c>
      <c r="D25" s="186">
        <v>15160</v>
      </c>
      <c r="E25" s="186"/>
      <c r="F25" s="186"/>
      <c r="G25" s="186"/>
      <c r="H25" s="186"/>
      <c r="I25" s="186"/>
      <c r="J25" s="186"/>
      <c r="K25" s="186"/>
      <c r="L25" s="186"/>
      <c r="M25" s="186"/>
      <c r="N25" s="186"/>
      <c r="O25" s="187"/>
      <c r="P25" s="187">
        <v>15160</v>
      </c>
      <c r="Q25" s="229"/>
      <c r="R25" s="229"/>
      <c r="S25" s="232"/>
    </row>
    <row r="26" spans="1:19" s="233" customFormat="1" ht="9">
      <c r="A26" s="228"/>
      <c r="B26" s="191" t="s">
        <v>90</v>
      </c>
      <c r="C26" s="234" t="s">
        <v>91</v>
      </c>
      <c r="D26" s="234">
        <v>7098</v>
      </c>
      <c r="E26" s="234"/>
      <c r="F26" s="234"/>
      <c r="G26" s="234"/>
      <c r="H26" s="234"/>
      <c r="I26" s="234"/>
      <c r="J26" s="234"/>
      <c r="K26" s="234"/>
      <c r="L26" s="234"/>
      <c r="M26" s="234"/>
      <c r="N26" s="234"/>
      <c r="O26" s="234"/>
      <c r="P26" s="234">
        <v>7098</v>
      </c>
      <c r="Q26" s="229"/>
      <c r="R26" s="229"/>
      <c r="S26" s="232"/>
    </row>
    <row r="27" spans="1:19" s="233" customFormat="1" ht="9">
      <c r="A27" s="228"/>
      <c r="B27" s="193" t="s">
        <v>88</v>
      </c>
      <c r="C27" s="186" t="s">
        <v>89</v>
      </c>
      <c r="D27" s="186">
        <v>9496</v>
      </c>
      <c r="E27" s="186"/>
      <c r="F27" s="186"/>
      <c r="G27" s="186"/>
      <c r="H27" s="186"/>
      <c r="I27" s="186"/>
      <c r="J27" s="186"/>
      <c r="K27" s="186"/>
      <c r="L27" s="186"/>
      <c r="M27" s="186"/>
      <c r="N27" s="186"/>
      <c r="O27" s="187"/>
      <c r="P27" s="187">
        <v>9496</v>
      </c>
      <c r="Q27" s="229"/>
      <c r="R27" s="229"/>
      <c r="S27" s="232"/>
    </row>
    <row r="28" spans="1:19" s="233" customFormat="1" ht="9">
      <c r="A28" s="228"/>
      <c r="B28" s="191" t="s">
        <v>10</v>
      </c>
      <c r="C28" s="234" t="s">
        <v>75</v>
      </c>
      <c r="D28" s="234">
        <v>35264</v>
      </c>
      <c r="E28" s="234"/>
      <c r="F28" s="234"/>
      <c r="G28" s="234"/>
      <c r="H28" s="234"/>
      <c r="I28" s="234"/>
      <c r="J28" s="234"/>
      <c r="K28" s="234"/>
      <c r="L28" s="234"/>
      <c r="M28" s="234"/>
      <c r="N28" s="234"/>
      <c r="O28" s="234"/>
      <c r="P28" s="234">
        <v>35264</v>
      </c>
      <c r="Q28" s="229"/>
      <c r="R28" s="229"/>
      <c r="S28" s="232"/>
    </row>
    <row r="29" spans="1:19" s="240" customFormat="1" ht="9">
      <c r="A29" s="235"/>
      <c r="B29" s="236" t="s">
        <v>150</v>
      </c>
      <c r="C29" s="237"/>
      <c r="D29" s="237">
        <v>443099</v>
      </c>
      <c r="E29" s="237"/>
      <c r="F29" s="237"/>
      <c r="G29" s="237"/>
      <c r="H29" s="237"/>
      <c r="I29" s="237"/>
      <c r="J29" s="237"/>
      <c r="K29" s="237"/>
      <c r="L29" s="237"/>
      <c r="M29" s="237"/>
      <c r="N29" s="237"/>
      <c r="O29" s="237"/>
      <c r="P29" s="237">
        <v>443099</v>
      </c>
      <c r="Q29" s="238"/>
      <c r="R29" s="238"/>
      <c r="S29" s="239"/>
    </row>
    <row r="30" spans="1:19" s="41" customFormat="1" ht="15">
      <c r="A30" s="40"/>
      <c r="B30" s="355" t="s">
        <v>147</v>
      </c>
      <c r="C30" s="356"/>
      <c r="D30" s="356"/>
      <c r="E30" s="356"/>
      <c r="F30" s="356"/>
      <c r="G30" s="356"/>
      <c r="H30" s="356"/>
      <c r="I30" s="356"/>
      <c r="J30" s="356"/>
      <c r="K30" s="356"/>
      <c r="L30" s="356"/>
      <c r="M30" s="356"/>
      <c r="N30" s="356"/>
      <c r="O30" s="356"/>
      <c r="P30" s="357"/>
      <c r="Q30" s="46"/>
      <c r="R30" s="46"/>
      <c r="S30" s="49"/>
    </row>
    <row r="31" spans="1:19" s="233" customFormat="1" ht="9">
      <c r="A31" s="228"/>
      <c r="B31" s="211" t="s">
        <v>129</v>
      </c>
      <c r="C31" s="219" t="s">
        <v>130</v>
      </c>
      <c r="D31" s="185">
        <v>5669</v>
      </c>
      <c r="E31" s="185"/>
      <c r="F31" s="185"/>
      <c r="G31" s="185"/>
      <c r="H31" s="185"/>
      <c r="I31" s="185"/>
      <c r="J31" s="185"/>
      <c r="K31" s="185"/>
      <c r="L31" s="185"/>
      <c r="M31" s="185"/>
      <c r="N31" s="185"/>
      <c r="O31" s="185"/>
      <c r="P31" s="185">
        <v>5669</v>
      </c>
      <c r="Q31" s="229"/>
      <c r="R31" s="229"/>
      <c r="S31" s="232"/>
    </row>
    <row r="32" spans="1:19" s="233" customFormat="1" ht="9">
      <c r="A32" s="228"/>
      <c r="B32" s="214" t="s">
        <v>131</v>
      </c>
      <c r="C32" s="222" t="s">
        <v>132</v>
      </c>
      <c r="D32" s="186">
        <v>46281</v>
      </c>
      <c r="E32" s="186"/>
      <c r="F32" s="186"/>
      <c r="G32" s="186"/>
      <c r="H32" s="186"/>
      <c r="I32" s="186"/>
      <c r="J32" s="186"/>
      <c r="K32" s="186"/>
      <c r="L32" s="186"/>
      <c r="M32" s="186"/>
      <c r="N32" s="186"/>
      <c r="O32" s="186"/>
      <c r="P32" s="242">
        <v>46281</v>
      </c>
      <c r="Q32" s="229"/>
      <c r="R32" s="229"/>
      <c r="S32" s="232"/>
    </row>
    <row r="33" spans="1:19" s="233" customFormat="1" ht="9">
      <c r="A33" s="228"/>
      <c r="B33" s="211" t="s">
        <v>133</v>
      </c>
      <c r="C33" s="219" t="s">
        <v>134</v>
      </c>
      <c r="D33" s="185">
        <v>32300</v>
      </c>
      <c r="E33" s="185"/>
      <c r="F33" s="185"/>
      <c r="G33" s="185"/>
      <c r="H33" s="185"/>
      <c r="I33" s="185"/>
      <c r="J33" s="185"/>
      <c r="K33" s="185"/>
      <c r="L33" s="185"/>
      <c r="M33" s="185"/>
      <c r="N33" s="185"/>
      <c r="O33" s="185"/>
      <c r="P33" s="241">
        <v>32300</v>
      </c>
      <c r="Q33" s="229"/>
      <c r="R33" s="229"/>
      <c r="S33" s="232"/>
    </row>
    <row r="34" spans="1:19" s="233" customFormat="1" ht="9">
      <c r="A34" s="228"/>
      <c r="B34" s="214" t="s">
        <v>135</v>
      </c>
      <c r="C34" s="225" t="s">
        <v>136</v>
      </c>
      <c r="D34" s="186">
        <v>164836</v>
      </c>
      <c r="E34" s="186"/>
      <c r="F34" s="186"/>
      <c r="G34" s="186"/>
      <c r="H34" s="186"/>
      <c r="I34" s="186"/>
      <c r="J34" s="186"/>
      <c r="K34" s="186"/>
      <c r="L34" s="186"/>
      <c r="M34" s="186"/>
      <c r="N34" s="186"/>
      <c r="O34" s="186"/>
      <c r="P34" s="242">
        <v>164836</v>
      </c>
      <c r="Q34" s="229"/>
      <c r="R34" s="229"/>
      <c r="S34" s="232"/>
    </row>
    <row r="35" spans="1:19" s="233" customFormat="1" ht="9">
      <c r="A35" s="228"/>
      <c r="B35" s="211" t="s">
        <v>137</v>
      </c>
      <c r="C35" s="226" t="s">
        <v>138</v>
      </c>
      <c r="D35" s="185">
        <v>30569</v>
      </c>
      <c r="E35" s="185"/>
      <c r="F35" s="185"/>
      <c r="G35" s="185"/>
      <c r="H35" s="185"/>
      <c r="I35" s="185"/>
      <c r="J35" s="185"/>
      <c r="K35" s="185"/>
      <c r="L35" s="185"/>
      <c r="M35" s="185"/>
      <c r="N35" s="185"/>
      <c r="O35" s="185"/>
      <c r="P35" s="241">
        <v>30569</v>
      </c>
      <c r="Q35" s="229"/>
      <c r="R35" s="229"/>
      <c r="S35" s="232"/>
    </row>
    <row r="36" spans="1:19" s="233" customFormat="1" ht="9">
      <c r="A36" s="228"/>
      <c r="B36" s="214" t="s">
        <v>139</v>
      </c>
      <c r="C36" s="227" t="s">
        <v>140</v>
      </c>
      <c r="D36" s="186">
        <v>0</v>
      </c>
      <c r="E36" s="186"/>
      <c r="F36" s="186"/>
      <c r="G36" s="186"/>
      <c r="H36" s="186"/>
      <c r="I36" s="186"/>
      <c r="J36" s="186"/>
      <c r="K36" s="186"/>
      <c r="L36" s="186"/>
      <c r="M36" s="186"/>
      <c r="N36" s="186"/>
      <c r="O36" s="186"/>
      <c r="P36" s="242">
        <v>0</v>
      </c>
      <c r="Q36" s="229"/>
      <c r="R36" s="229"/>
      <c r="S36" s="232"/>
    </row>
    <row r="37" spans="1:19" s="233" customFormat="1" ht="9">
      <c r="A37" s="228"/>
      <c r="B37" s="243" t="s">
        <v>141</v>
      </c>
      <c r="C37" s="219" t="s">
        <v>142</v>
      </c>
      <c r="D37" s="244">
        <v>5833</v>
      </c>
      <c r="E37" s="244"/>
      <c r="F37" s="244"/>
      <c r="G37" s="244"/>
      <c r="H37" s="244"/>
      <c r="I37" s="244"/>
      <c r="J37" s="244"/>
      <c r="K37" s="244"/>
      <c r="L37" s="244"/>
      <c r="M37" s="244"/>
      <c r="N37" s="244"/>
      <c r="O37" s="244"/>
      <c r="P37" s="245">
        <v>5833</v>
      </c>
      <c r="Q37" s="229"/>
      <c r="R37" s="229"/>
      <c r="S37" s="232"/>
    </row>
    <row r="38" spans="1:19" s="41" customFormat="1" ht="9" hidden="1">
      <c r="A38" s="40"/>
      <c r="B38" s="61" t="s">
        <v>0</v>
      </c>
      <c r="C38" s="62"/>
      <c r="D38" s="62">
        <v>482446</v>
      </c>
      <c r="E38" s="62">
        <v>471241</v>
      </c>
      <c r="F38" s="62">
        <v>437610</v>
      </c>
      <c r="G38" s="62">
        <v>440921</v>
      </c>
      <c r="H38" s="62">
        <v>448373</v>
      </c>
      <c r="I38" s="62">
        <v>410038</v>
      </c>
      <c r="J38" s="62">
        <v>494015</v>
      </c>
      <c r="K38" s="62">
        <v>445789</v>
      </c>
      <c r="L38" s="62">
        <v>0</v>
      </c>
      <c r="M38" s="62">
        <v>0</v>
      </c>
      <c r="N38" s="62">
        <v>0</v>
      </c>
      <c r="O38" s="62">
        <v>0</v>
      </c>
      <c r="P38" s="63">
        <v>3630433</v>
      </c>
      <c r="Q38" s="46"/>
      <c r="R38" s="46"/>
      <c r="S38" s="49"/>
    </row>
    <row r="39" spans="1:19" s="42" customFormat="1" ht="16.5" customHeight="1">
      <c r="A39" s="40"/>
      <c r="B39" s="372"/>
      <c r="C39" s="372"/>
      <c r="D39" s="372"/>
      <c r="E39" s="372"/>
      <c r="F39" s="372"/>
      <c r="G39" s="372"/>
      <c r="H39" s="372"/>
      <c r="I39" s="372"/>
      <c r="J39" s="372"/>
      <c r="K39" s="372"/>
      <c r="L39" s="372"/>
      <c r="M39" s="372"/>
      <c r="N39" s="372"/>
      <c r="O39" s="372"/>
      <c r="P39" s="372"/>
      <c r="Q39" s="46"/>
      <c r="R39" s="46"/>
      <c r="S39" s="40"/>
    </row>
    <row r="40" spans="1:19" s="42" customFormat="1" ht="9.75" customHeight="1">
      <c r="A40" s="40"/>
      <c r="B40" s="347"/>
      <c r="C40" s="347"/>
      <c r="D40" s="347"/>
      <c r="E40" s="347"/>
      <c r="F40" s="347"/>
      <c r="G40" s="347"/>
      <c r="H40" s="347"/>
      <c r="I40" s="347"/>
      <c r="J40" s="347"/>
      <c r="K40" s="347"/>
      <c r="L40" s="347"/>
      <c r="M40" s="347"/>
      <c r="N40" s="347"/>
      <c r="O40" s="347"/>
      <c r="P40" s="347"/>
      <c r="Q40" s="17"/>
      <c r="R40" s="47"/>
      <c r="S40" s="40"/>
    </row>
    <row r="41" spans="1:19" s="42" customFormat="1" ht="8.25" customHeight="1">
      <c r="A41" s="40"/>
      <c r="B41" s="347"/>
      <c r="C41" s="347"/>
      <c r="D41" s="347"/>
      <c r="E41" s="347"/>
      <c r="F41" s="347"/>
      <c r="G41" s="347"/>
      <c r="H41" s="347"/>
      <c r="I41" s="347"/>
      <c r="J41" s="347"/>
      <c r="K41" s="347"/>
      <c r="L41" s="347"/>
      <c r="M41" s="347"/>
      <c r="N41" s="347"/>
      <c r="O41" s="347"/>
      <c r="P41" s="347"/>
      <c r="Q41" s="17"/>
      <c r="R41" s="47"/>
      <c r="S41" s="40"/>
    </row>
    <row r="42" spans="1:19" s="42" customFormat="1" ht="16.5" customHeight="1">
      <c r="A42" s="40"/>
      <c r="B42" s="336" t="s">
        <v>154</v>
      </c>
      <c r="C42" s="337"/>
      <c r="D42" s="337"/>
      <c r="E42" s="337"/>
      <c r="F42" s="337"/>
      <c r="G42" s="337"/>
      <c r="H42" s="337"/>
      <c r="I42" s="337"/>
      <c r="J42" s="337"/>
      <c r="K42" s="337"/>
      <c r="L42" s="337"/>
      <c r="M42" s="337"/>
      <c r="N42" s="337"/>
      <c r="O42" s="337"/>
      <c r="P42" s="337"/>
      <c r="Q42" s="338"/>
      <c r="R42" s="54"/>
      <c r="S42" s="40"/>
    </row>
    <row r="43" spans="1:19">
      <c r="B43" s="73" t="s">
        <v>6</v>
      </c>
      <c r="C43" s="73" t="s">
        <v>58</v>
      </c>
      <c r="D43" s="136" t="s">
        <v>19</v>
      </c>
      <c r="E43" s="136" t="s">
        <v>20</v>
      </c>
      <c r="F43" s="136" t="s">
        <v>21</v>
      </c>
      <c r="G43" s="136" t="s">
        <v>22</v>
      </c>
      <c r="H43" s="136" t="s">
        <v>23</v>
      </c>
      <c r="I43" s="136" t="s">
        <v>24</v>
      </c>
      <c r="J43" s="136" t="s">
        <v>25</v>
      </c>
      <c r="K43" s="136" t="s">
        <v>26</v>
      </c>
      <c r="L43" s="136" t="s">
        <v>27</v>
      </c>
      <c r="M43" s="136" t="s">
        <v>46</v>
      </c>
      <c r="N43" s="135" t="s">
        <v>47</v>
      </c>
      <c r="O43" s="135" t="s">
        <v>48</v>
      </c>
      <c r="P43" s="136" t="s">
        <v>16</v>
      </c>
      <c r="Q43" s="74" t="s">
        <v>17</v>
      </c>
    </row>
    <row r="44" spans="1:19" ht="15">
      <c r="B44" s="355" t="s">
        <v>171</v>
      </c>
      <c r="C44" s="356"/>
      <c r="D44" s="356"/>
      <c r="E44" s="356"/>
      <c r="F44" s="356"/>
      <c r="G44" s="356"/>
      <c r="H44" s="356"/>
      <c r="I44" s="356"/>
      <c r="J44" s="356"/>
      <c r="K44" s="356"/>
      <c r="L44" s="356"/>
      <c r="M44" s="356"/>
      <c r="N44" s="356"/>
      <c r="O44" s="356"/>
      <c r="P44" s="356"/>
      <c r="Q44" s="357"/>
    </row>
    <row r="45" spans="1:19">
      <c r="B45" s="197" t="s">
        <v>185</v>
      </c>
      <c r="C45" s="184" t="s">
        <v>130</v>
      </c>
      <c r="D45" s="184">
        <v>71722004.900000006</v>
      </c>
      <c r="E45" s="184"/>
      <c r="F45" s="184"/>
      <c r="G45" s="184"/>
      <c r="H45" s="184"/>
      <c r="I45" s="184"/>
      <c r="J45" s="184"/>
      <c r="K45" s="184"/>
      <c r="L45" s="184"/>
      <c r="M45" s="184"/>
      <c r="N45" s="184"/>
      <c r="O45" s="184"/>
      <c r="P45" s="184">
        <v>71722004.900000006</v>
      </c>
      <c r="Q45" s="248">
        <v>105931.53472365819</v>
      </c>
    </row>
    <row r="46" spans="1:19" s="247" customFormat="1">
      <c r="A46" s="246"/>
      <c r="B46" s="196" t="s">
        <v>125</v>
      </c>
      <c r="C46" s="182" t="s">
        <v>62</v>
      </c>
      <c r="D46" s="182">
        <v>53681500.600000001</v>
      </c>
      <c r="E46" s="182"/>
      <c r="F46" s="182"/>
      <c r="G46" s="182"/>
      <c r="H46" s="182"/>
      <c r="I46" s="182"/>
      <c r="J46" s="182"/>
      <c r="K46" s="182"/>
      <c r="L46" s="182"/>
      <c r="M46" s="182"/>
      <c r="N46" s="182"/>
      <c r="O46" s="182"/>
      <c r="P46" s="182">
        <v>53681500.600000001</v>
      </c>
      <c r="Q46" s="182">
        <v>79286.179363719624</v>
      </c>
    </row>
    <row r="47" spans="1:19" s="247" customFormat="1">
      <c r="A47" s="246"/>
      <c r="B47" s="197" t="s">
        <v>1</v>
      </c>
      <c r="C47" s="184" t="s">
        <v>63</v>
      </c>
      <c r="D47" s="184">
        <v>117946989.37000002</v>
      </c>
      <c r="E47" s="184"/>
      <c r="F47" s="184"/>
      <c r="G47" s="184"/>
      <c r="H47" s="184"/>
      <c r="I47" s="184"/>
      <c r="J47" s="184"/>
      <c r="K47" s="184"/>
      <c r="L47" s="184"/>
      <c r="M47" s="184"/>
      <c r="N47" s="184"/>
      <c r="O47" s="184"/>
      <c r="P47" s="184">
        <v>117946989.37000002</v>
      </c>
      <c r="Q47" s="248">
        <v>174204.63381384223</v>
      </c>
    </row>
    <row r="48" spans="1:19" s="247" customFormat="1">
      <c r="A48" s="246"/>
      <c r="B48" s="198" t="s">
        <v>49</v>
      </c>
      <c r="C48" s="182" t="s">
        <v>64</v>
      </c>
      <c r="D48" s="182">
        <v>60122603.730000004</v>
      </c>
      <c r="E48" s="182"/>
      <c r="F48" s="182"/>
      <c r="G48" s="182"/>
      <c r="H48" s="182"/>
      <c r="I48" s="182"/>
      <c r="J48" s="182"/>
      <c r="K48" s="182"/>
      <c r="L48" s="182"/>
      <c r="M48" s="182"/>
      <c r="N48" s="182"/>
      <c r="O48" s="182"/>
      <c r="P48" s="183">
        <v>60122603.730000004</v>
      </c>
      <c r="Q48" s="249">
        <v>88799.521061648906</v>
      </c>
    </row>
    <row r="49" spans="1:17" s="247" customFormat="1">
      <c r="A49" s="246"/>
      <c r="B49" s="197" t="s">
        <v>152</v>
      </c>
      <c r="C49" s="184" t="s">
        <v>153</v>
      </c>
      <c r="D49" s="184">
        <v>47037314.870000005</v>
      </c>
      <c r="E49" s="184"/>
      <c r="F49" s="184"/>
      <c r="G49" s="184"/>
      <c r="H49" s="184"/>
      <c r="I49" s="184"/>
      <c r="J49" s="184"/>
      <c r="K49" s="184"/>
      <c r="L49" s="184"/>
      <c r="M49" s="184"/>
      <c r="N49" s="184"/>
      <c r="O49" s="184"/>
      <c r="P49" s="184">
        <v>47037314.870000005</v>
      </c>
      <c r="Q49" s="248">
        <v>69472.88995066908</v>
      </c>
    </row>
    <row r="50" spans="1:17" s="247" customFormat="1">
      <c r="A50" s="246"/>
      <c r="B50" s="196" t="s">
        <v>18</v>
      </c>
      <c r="C50" s="182" t="s">
        <v>65</v>
      </c>
      <c r="D50" s="182">
        <v>75259026.850000009</v>
      </c>
      <c r="E50" s="182"/>
      <c r="F50" s="182"/>
      <c r="G50" s="182"/>
      <c r="H50" s="182"/>
      <c r="I50" s="182"/>
      <c r="J50" s="182"/>
      <c r="K50" s="182"/>
      <c r="L50" s="182"/>
      <c r="M50" s="182"/>
      <c r="N50" s="182"/>
      <c r="O50" s="182"/>
      <c r="P50" s="183">
        <v>75259026.850000009</v>
      </c>
      <c r="Q50" s="249">
        <v>111155.62409535346</v>
      </c>
    </row>
    <row r="51" spans="1:17" s="247" customFormat="1">
      <c r="A51" s="246"/>
      <c r="B51" s="197" t="s">
        <v>76</v>
      </c>
      <c r="C51" s="184" t="s">
        <v>66</v>
      </c>
      <c r="D51" s="184">
        <v>97049789.830000013</v>
      </c>
      <c r="E51" s="184"/>
      <c r="F51" s="184"/>
      <c r="G51" s="184"/>
      <c r="H51" s="184"/>
      <c r="I51" s="184"/>
      <c r="J51" s="184"/>
      <c r="K51" s="184"/>
      <c r="L51" s="184"/>
      <c r="M51" s="184"/>
      <c r="N51" s="184"/>
      <c r="O51" s="184"/>
      <c r="P51" s="184">
        <v>97049789.830000013</v>
      </c>
      <c r="Q51" s="248">
        <v>143340.01392786461</v>
      </c>
    </row>
    <row r="52" spans="1:17" s="247" customFormat="1">
      <c r="A52" s="246"/>
      <c r="B52" s="196" t="s">
        <v>126</v>
      </c>
      <c r="C52" s="182" t="s">
        <v>67</v>
      </c>
      <c r="D52" s="182">
        <v>227320508.31000003</v>
      </c>
      <c r="E52" s="182"/>
      <c r="F52" s="182"/>
      <c r="G52" s="182"/>
      <c r="H52" s="182"/>
      <c r="I52" s="182"/>
      <c r="J52" s="182"/>
      <c r="K52" s="182"/>
      <c r="L52" s="182"/>
      <c r="M52" s="182"/>
      <c r="N52" s="182"/>
      <c r="O52" s="182"/>
      <c r="P52" s="183">
        <v>227320508.31000003</v>
      </c>
      <c r="Q52" s="249">
        <v>335746.47492098197</v>
      </c>
    </row>
    <row r="53" spans="1:17" s="247" customFormat="1">
      <c r="A53" s="246"/>
      <c r="B53" s="197" t="s">
        <v>2</v>
      </c>
      <c r="C53" s="184" t="s">
        <v>68</v>
      </c>
      <c r="D53" s="184">
        <v>25080701.100000001</v>
      </c>
      <c r="E53" s="184"/>
      <c r="F53" s="184"/>
      <c r="G53" s="184"/>
      <c r="H53" s="184"/>
      <c r="I53" s="184"/>
      <c r="J53" s="184"/>
      <c r="K53" s="184"/>
      <c r="L53" s="184"/>
      <c r="M53" s="184"/>
      <c r="N53" s="184"/>
      <c r="O53" s="184"/>
      <c r="P53" s="184">
        <v>25080701.100000001</v>
      </c>
      <c r="Q53" s="248">
        <v>37043.542817475558</v>
      </c>
    </row>
    <row r="54" spans="1:17" s="247" customFormat="1">
      <c r="A54" s="246"/>
      <c r="B54" s="211" t="s">
        <v>3</v>
      </c>
      <c r="C54" s="185" t="s">
        <v>69</v>
      </c>
      <c r="D54" s="185">
        <v>55583707.620000012</v>
      </c>
      <c r="E54" s="185"/>
      <c r="F54" s="185"/>
      <c r="G54" s="185"/>
      <c r="H54" s="185"/>
      <c r="I54" s="185"/>
      <c r="J54" s="185"/>
      <c r="K54" s="185"/>
      <c r="L54" s="185"/>
      <c r="M54" s="185"/>
      <c r="N54" s="185"/>
      <c r="O54" s="185"/>
      <c r="P54" s="185">
        <v>55583707.620000012</v>
      </c>
      <c r="Q54" s="241">
        <v>82095.689628688764</v>
      </c>
    </row>
    <row r="55" spans="1:17" s="247" customFormat="1">
      <c r="A55" s="246"/>
      <c r="B55" s="214" t="s">
        <v>127</v>
      </c>
      <c r="C55" s="186" t="s">
        <v>70</v>
      </c>
      <c r="D55" s="186">
        <v>204967883.47000003</v>
      </c>
      <c r="E55" s="186"/>
      <c r="F55" s="186"/>
      <c r="G55" s="186"/>
      <c r="H55" s="186"/>
      <c r="I55" s="186"/>
      <c r="J55" s="186"/>
      <c r="K55" s="186"/>
      <c r="L55" s="186"/>
      <c r="M55" s="186"/>
      <c r="N55" s="186"/>
      <c r="O55" s="186"/>
      <c r="P55" s="187">
        <v>204967883.47000003</v>
      </c>
      <c r="Q55" s="242">
        <v>302732.22974330198</v>
      </c>
    </row>
    <row r="56" spans="1:17" s="247" customFormat="1">
      <c r="A56" s="246"/>
      <c r="B56" s="211" t="s">
        <v>7</v>
      </c>
      <c r="C56" s="185" t="s">
        <v>71</v>
      </c>
      <c r="D56" s="185">
        <v>37049035.660000004</v>
      </c>
      <c r="E56" s="185"/>
      <c r="F56" s="185"/>
      <c r="G56" s="185"/>
      <c r="H56" s="185"/>
      <c r="I56" s="185"/>
      <c r="J56" s="185"/>
      <c r="K56" s="185"/>
      <c r="L56" s="185"/>
      <c r="M56" s="185"/>
      <c r="N56" s="185"/>
      <c r="O56" s="185"/>
      <c r="P56" s="185">
        <v>37049035.660000004</v>
      </c>
      <c r="Q56" s="241">
        <v>54720.461495288466</v>
      </c>
    </row>
    <row r="57" spans="1:17" s="247" customFormat="1">
      <c r="A57" s="246"/>
      <c r="B57" s="214" t="s">
        <v>8</v>
      </c>
      <c r="C57" s="186" t="s">
        <v>72</v>
      </c>
      <c r="D57" s="186">
        <v>119402414.67000002</v>
      </c>
      <c r="E57" s="186"/>
      <c r="F57" s="186"/>
      <c r="G57" s="186"/>
      <c r="H57" s="186"/>
      <c r="I57" s="186"/>
      <c r="J57" s="186"/>
      <c r="K57" s="186"/>
      <c r="L57" s="186"/>
      <c r="M57" s="186"/>
      <c r="N57" s="186"/>
      <c r="O57" s="186"/>
      <c r="P57" s="187">
        <v>119402414.67000002</v>
      </c>
      <c r="Q57" s="242">
        <v>176354.2591055446</v>
      </c>
    </row>
    <row r="58" spans="1:17" s="247" customFormat="1">
      <c r="A58" s="246"/>
      <c r="B58" s="211" t="s">
        <v>9</v>
      </c>
      <c r="C58" s="185" t="s">
        <v>73</v>
      </c>
      <c r="D58" s="185">
        <v>80701640.530000016</v>
      </c>
      <c r="E58" s="185"/>
      <c r="F58" s="185"/>
      <c r="G58" s="185"/>
      <c r="H58" s="185"/>
      <c r="I58" s="185"/>
      <c r="J58" s="185"/>
      <c r="K58" s="185"/>
      <c r="L58" s="185"/>
      <c r="M58" s="185"/>
      <c r="N58" s="185"/>
      <c r="O58" s="185"/>
      <c r="P58" s="185">
        <v>80701640.530000016</v>
      </c>
      <c r="Q58" s="241">
        <v>119194.22286060323</v>
      </c>
    </row>
    <row r="59" spans="1:17" s="247" customFormat="1">
      <c r="A59" s="246"/>
      <c r="B59" s="250" t="s">
        <v>128</v>
      </c>
      <c r="C59" s="186" t="s">
        <v>74</v>
      </c>
      <c r="D59" s="186">
        <v>51312203.600000001</v>
      </c>
      <c r="E59" s="186"/>
      <c r="F59" s="186"/>
      <c r="G59" s="186"/>
      <c r="H59" s="186"/>
      <c r="I59" s="186"/>
      <c r="J59" s="186"/>
      <c r="K59" s="186"/>
      <c r="L59" s="186"/>
      <c r="M59" s="186"/>
      <c r="N59" s="186"/>
      <c r="O59" s="186"/>
      <c r="P59" s="187">
        <v>51312203.600000001</v>
      </c>
      <c r="Q59" s="242">
        <v>75786.789353971588</v>
      </c>
    </row>
    <row r="60" spans="1:17" s="247" customFormat="1">
      <c r="A60" s="246"/>
      <c r="B60" s="211" t="s">
        <v>90</v>
      </c>
      <c r="C60" s="185" t="s">
        <v>91</v>
      </c>
      <c r="D60" s="185">
        <v>24024671.580000002</v>
      </c>
      <c r="E60" s="185"/>
      <c r="F60" s="185"/>
      <c r="G60" s="185"/>
      <c r="H60" s="185"/>
      <c r="I60" s="185"/>
      <c r="J60" s="185"/>
      <c r="K60" s="185"/>
      <c r="L60" s="185"/>
      <c r="M60" s="185"/>
      <c r="N60" s="185"/>
      <c r="O60" s="185"/>
      <c r="P60" s="185">
        <v>24024671.580000002</v>
      </c>
      <c r="Q60" s="241">
        <v>35483.81469884501</v>
      </c>
    </row>
    <row r="61" spans="1:17" s="247" customFormat="1">
      <c r="A61" s="246"/>
      <c r="B61" s="250" t="s">
        <v>88</v>
      </c>
      <c r="C61" s="186" t="s">
        <v>89</v>
      </c>
      <c r="D61" s="186">
        <v>32141206.16</v>
      </c>
      <c r="E61" s="186"/>
      <c r="F61" s="186"/>
      <c r="G61" s="186"/>
      <c r="H61" s="186"/>
      <c r="I61" s="186"/>
      <c r="J61" s="186"/>
      <c r="K61" s="186"/>
      <c r="L61" s="186"/>
      <c r="M61" s="186"/>
      <c r="N61" s="186"/>
      <c r="O61" s="186"/>
      <c r="P61" s="187">
        <v>32141206.16</v>
      </c>
      <c r="Q61" s="242">
        <v>47471.725046524683</v>
      </c>
    </row>
    <row r="62" spans="1:17" s="247" customFormat="1">
      <c r="A62" s="246"/>
      <c r="B62" s="211" t="s">
        <v>10</v>
      </c>
      <c r="C62" s="185" t="s">
        <v>75</v>
      </c>
      <c r="D62" s="185">
        <v>119358413.44</v>
      </c>
      <c r="E62" s="185"/>
      <c r="F62" s="185"/>
      <c r="G62" s="185"/>
      <c r="H62" s="185"/>
      <c r="I62" s="185"/>
      <c r="J62" s="185"/>
      <c r="K62" s="185"/>
      <c r="L62" s="185"/>
      <c r="M62" s="185"/>
      <c r="N62" s="185"/>
      <c r="O62" s="185"/>
      <c r="P62" s="185">
        <v>119358413.44</v>
      </c>
      <c r="Q62" s="241">
        <v>176289.27043393496</v>
      </c>
    </row>
    <row r="63" spans="1:17">
      <c r="B63" s="128" t="s">
        <v>0</v>
      </c>
      <c r="C63" s="64"/>
      <c r="D63" s="64">
        <v>1499761616.2900002</v>
      </c>
      <c r="E63" s="64"/>
      <c r="F63" s="64"/>
      <c r="G63" s="64"/>
      <c r="H63" s="64"/>
      <c r="I63" s="64"/>
      <c r="J63" s="64"/>
      <c r="K63" s="64"/>
      <c r="L63" s="64"/>
      <c r="M63" s="64"/>
      <c r="N63" s="64"/>
      <c r="O63" s="64"/>
      <c r="P63" s="64">
        <v>1499761616.2900002</v>
      </c>
      <c r="Q63" s="98">
        <v>2215108.8770419168</v>
      </c>
    </row>
    <row r="64" spans="1:17">
      <c r="B64" s="128" t="s">
        <v>5</v>
      </c>
      <c r="C64" s="64"/>
      <c r="D64" s="64">
        <v>2215108.8770419168</v>
      </c>
      <c r="E64" s="64"/>
      <c r="F64" s="64"/>
      <c r="G64" s="64"/>
      <c r="H64" s="64"/>
      <c r="I64" s="64"/>
      <c r="J64" s="64"/>
      <c r="K64" s="64"/>
      <c r="L64" s="64"/>
      <c r="M64" s="64"/>
      <c r="N64" s="64"/>
      <c r="O64" s="64"/>
      <c r="P64" s="64">
        <v>2215108.8770419168</v>
      </c>
      <c r="Q64" s="129"/>
    </row>
    <row r="65" spans="1:17">
      <c r="B65" s="128" t="s">
        <v>15</v>
      </c>
      <c r="C65" s="64"/>
      <c r="D65" s="166">
        <v>677.06</v>
      </c>
      <c r="E65" s="166"/>
      <c r="F65" s="166"/>
      <c r="G65" s="166"/>
      <c r="H65" s="166"/>
      <c r="I65" s="166"/>
      <c r="J65" s="166"/>
      <c r="K65" s="166"/>
      <c r="L65" s="166"/>
      <c r="M65" s="166"/>
      <c r="N65" s="166"/>
      <c r="O65" s="166"/>
      <c r="P65" s="166"/>
      <c r="Q65" s="129"/>
    </row>
    <row r="66" spans="1:17" s="161" customFormat="1" ht="30" customHeight="1">
      <c r="A66" s="160"/>
      <c r="B66" s="165"/>
      <c r="C66" s="165"/>
      <c r="D66" s="165"/>
      <c r="E66" s="165"/>
      <c r="F66" s="165"/>
      <c r="G66" s="165"/>
      <c r="H66" s="165"/>
      <c r="I66" s="165"/>
      <c r="J66" s="165"/>
      <c r="K66" s="165"/>
      <c r="L66" s="165"/>
      <c r="M66" s="165"/>
      <c r="N66" s="165"/>
      <c r="O66" s="165"/>
      <c r="P66" s="165"/>
      <c r="Q66" s="165"/>
    </row>
    <row r="67" spans="1:17" ht="15" customHeight="1">
      <c r="B67" s="355" t="s">
        <v>155</v>
      </c>
      <c r="C67" s="356"/>
      <c r="D67" s="356"/>
      <c r="E67" s="356"/>
      <c r="F67" s="356"/>
      <c r="G67" s="356"/>
      <c r="H67" s="356"/>
      <c r="I67" s="356"/>
      <c r="J67" s="356"/>
      <c r="K67" s="356"/>
      <c r="L67" s="356"/>
      <c r="M67" s="356"/>
      <c r="N67" s="356"/>
      <c r="O67" s="356"/>
      <c r="P67" s="356"/>
      <c r="Q67" s="357"/>
    </row>
    <row r="68" spans="1:17">
      <c r="B68" s="73" t="s">
        <v>6</v>
      </c>
      <c r="C68" s="136" t="s">
        <v>58</v>
      </c>
      <c r="D68" s="136" t="s">
        <v>19</v>
      </c>
      <c r="E68" s="136" t="s">
        <v>20</v>
      </c>
      <c r="F68" s="136" t="s">
        <v>21</v>
      </c>
      <c r="G68" s="136" t="s">
        <v>22</v>
      </c>
      <c r="H68" s="136" t="s">
        <v>23</v>
      </c>
      <c r="I68" s="136" t="s">
        <v>24</v>
      </c>
      <c r="J68" s="136" t="s">
        <v>25</v>
      </c>
      <c r="K68" s="136" t="s">
        <v>26</v>
      </c>
      <c r="L68" s="136" t="s">
        <v>27</v>
      </c>
      <c r="M68" s="136" t="s">
        <v>46</v>
      </c>
      <c r="N68" s="135" t="s">
        <v>47</v>
      </c>
      <c r="O68" s="135" t="s">
        <v>48</v>
      </c>
      <c r="P68" s="136" t="s">
        <v>156</v>
      </c>
      <c r="Q68" s="74" t="s">
        <v>157</v>
      </c>
    </row>
    <row r="69" spans="1:17" ht="15">
      <c r="B69" s="355" t="s">
        <v>171</v>
      </c>
      <c r="C69" s="356"/>
      <c r="D69" s="356"/>
      <c r="E69" s="356"/>
      <c r="F69" s="356"/>
      <c r="G69" s="356"/>
      <c r="H69" s="356"/>
      <c r="I69" s="356"/>
      <c r="J69" s="356"/>
      <c r="K69" s="356"/>
      <c r="L69" s="356"/>
      <c r="M69" s="356"/>
      <c r="N69" s="356"/>
      <c r="O69" s="356"/>
      <c r="P69" s="356"/>
      <c r="Q69" s="357"/>
    </row>
    <row r="70" spans="1:17">
      <c r="B70" s="197" t="s">
        <v>185</v>
      </c>
      <c r="C70" s="184" t="s">
        <v>130</v>
      </c>
      <c r="D70" s="184">
        <v>23998.696319018403</v>
      </c>
      <c r="E70" s="184" t="s">
        <v>179</v>
      </c>
      <c r="F70" s="184" t="s">
        <v>179</v>
      </c>
      <c r="G70" s="184" t="s">
        <v>179</v>
      </c>
      <c r="H70" s="184" t="s">
        <v>179</v>
      </c>
      <c r="I70" s="184" t="s">
        <v>179</v>
      </c>
      <c r="J70" s="184" t="s">
        <v>179</v>
      </c>
      <c r="K70" s="184" t="s">
        <v>179</v>
      </c>
      <c r="L70" s="184" t="s">
        <v>179</v>
      </c>
      <c r="M70" s="184" t="s">
        <v>179</v>
      </c>
      <c r="N70" s="184" t="s">
        <v>179</v>
      </c>
      <c r="O70" s="184" t="s">
        <v>179</v>
      </c>
      <c r="P70" s="184">
        <v>23998.696319018403</v>
      </c>
      <c r="Q70" s="251">
        <v>35.44544991436269</v>
      </c>
    </row>
    <row r="71" spans="1:17" s="247" customFormat="1">
      <c r="A71" s="246"/>
      <c r="B71" s="196" t="s">
        <v>125</v>
      </c>
      <c r="C71" s="182" t="s">
        <v>62</v>
      </c>
      <c r="D71" s="182">
        <v>54595.643947036573</v>
      </c>
      <c r="E71" s="182" t="s">
        <v>179</v>
      </c>
      <c r="F71" s="182" t="s">
        <v>179</v>
      </c>
      <c r="G71" s="182" t="s">
        <v>179</v>
      </c>
      <c r="H71" s="182" t="s">
        <v>179</v>
      </c>
      <c r="I71" s="182" t="s">
        <v>179</v>
      </c>
      <c r="J71" s="182" t="s">
        <v>179</v>
      </c>
      <c r="K71" s="182" t="s">
        <v>179</v>
      </c>
      <c r="L71" s="182" t="s">
        <v>179</v>
      </c>
      <c r="M71" s="182" t="s">
        <v>179</v>
      </c>
      <c r="N71" s="182" t="s">
        <v>179</v>
      </c>
      <c r="O71" s="182" t="s">
        <v>179</v>
      </c>
      <c r="P71" s="182">
        <v>54595.643947036573</v>
      </c>
      <c r="Q71" s="182">
        <v>80.636345297368877</v>
      </c>
    </row>
    <row r="72" spans="1:17" s="247" customFormat="1">
      <c r="A72" s="246"/>
      <c r="B72" s="197" t="s">
        <v>1</v>
      </c>
      <c r="C72" s="184" t="s">
        <v>63</v>
      </c>
      <c r="D72" s="184">
        <v>57454.080638218496</v>
      </c>
      <c r="E72" s="184" t="s">
        <v>179</v>
      </c>
      <c r="F72" s="184" t="s">
        <v>179</v>
      </c>
      <c r="G72" s="184" t="s">
        <v>179</v>
      </c>
      <c r="H72" s="184" t="s">
        <v>179</v>
      </c>
      <c r="I72" s="184" t="s">
        <v>179</v>
      </c>
      <c r="J72" s="184" t="s">
        <v>179</v>
      </c>
      <c r="K72" s="184" t="s">
        <v>179</v>
      </c>
      <c r="L72" s="184" t="s">
        <v>179</v>
      </c>
      <c r="M72" s="184" t="s">
        <v>179</v>
      </c>
      <c r="N72" s="184" t="s">
        <v>179</v>
      </c>
      <c r="O72" s="184" t="s">
        <v>179</v>
      </c>
      <c r="P72" s="184">
        <v>57454.080638218496</v>
      </c>
      <c r="Q72" s="251">
        <v>84.858181901483633</v>
      </c>
    </row>
    <row r="73" spans="1:17" s="247" customFormat="1">
      <c r="A73" s="246"/>
      <c r="B73" s="198" t="s">
        <v>49</v>
      </c>
      <c r="C73" s="182" t="s">
        <v>64</v>
      </c>
      <c r="D73" s="182">
        <v>51832.409615492877</v>
      </c>
      <c r="E73" s="182" t="s">
        <v>179</v>
      </c>
      <c r="F73" s="182" t="s">
        <v>179</v>
      </c>
      <c r="G73" s="182" t="s">
        <v>179</v>
      </c>
      <c r="H73" s="182" t="s">
        <v>179</v>
      </c>
      <c r="I73" s="182" t="s">
        <v>179</v>
      </c>
      <c r="J73" s="182" t="s">
        <v>179</v>
      </c>
      <c r="K73" s="182" t="s">
        <v>179</v>
      </c>
      <c r="L73" s="182" t="s">
        <v>179</v>
      </c>
      <c r="M73" s="182" t="s">
        <v>179</v>
      </c>
      <c r="N73" s="182" t="s">
        <v>179</v>
      </c>
      <c r="O73" s="182" t="s">
        <v>179</v>
      </c>
      <c r="P73" s="183">
        <v>51832.409615492877</v>
      </c>
      <c r="Q73" s="252">
        <v>76.555120100866816</v>
      </c>
    </row>
    <row r="74" spans="1:17" s="247" customFormat="1">
      <c r="A74" s="246"/>
      <c r="B74" s="197" t="s">
        <v>152</v>
      </c>
      <c r="C74" s="184" t="s">
        <v>153</v>
      </c>
      <c r="D74" s="184">
        <v>25878.393538173706</v>
      </c>
      <c r="E74" s="184" t="s">
        <v>179</v>
      </c>
      <c r="F74" s="184" t="s">
        <v>179</v>
      </c>
      <c r="G74" s="184" t="s">
        <v>179</v>
      </c>
      <c r="H74" s="184" t="s">
        <v>179</v>
      </c>
      <c r="I74" s="184" t="s">
        <v>179</v>
      </c>
      <c r="J74" s="184" t="s">
        <v>179</v>
      </c>
      <c r="K74" s="184" t="s">
        <v>179</v>
      </c>
      <c r="L74" s="184" t="s">
        <v>179</v>
      </c>
      <c r="M74" s="184" t="s">
        <v>179</v>
      </c>
      <c r="N74" s="184" t="s">
        <v>179</v>
      </c>
      <c r="O74" s="184" t="s">
        <v>179</v>
      </c>
      <c r="P74" s="184">
        <v>25878.393538173706</v>
      </c>
      <c r="Q74" s="251">
        <v>38.221713789285602</v>
      </c>
    </row>
    <row r="75" spans="1:17" s="247" customFormat="1">
      <c r="A75" s="246"/>
      <c r="B75" s="196" t="s">
        <v>18</v>
      </c>
      <c r="C75" s="182" t="s">
        <v>65</v>
      </c>
      <c r="D75" s="182">
        <v>40067.803463008771</v>
      </c>
      <c r="E75" s="182" t="s">
        <v>179</v>
      </c>
      <c r="F75" s="182" t="s">
        <v>179</v>
      </c>
      <c r="G75" s="182" t="s">
        <v>179</v>
      </c>
      <c r="H75" s="182" t="s">
        <v>179</v>
      </c>
      <c r="I75" s="182" t="s">
        <v>179</v>
      </c>
      <c r="J75" s="182" t="s">
        <v>179</v>
      </c>
      <c r="K75" s="182" t="s">
        <v>179</v>
      </c>
      <c r="L75" s="182" t="s">
        <v>179</v>
      </c>
      <c r="M75" s="182" t="s">
        <v>179</v>
      </c>
      <c r="N75" s="182" t="s">
        <v>179</v>
      </c>
      <c r="O75" s="182" t="s">
        <v>179</v>
      </c>
      <c r="P75" s="183">
        <v>40067.803463008771</v>
      </c>
      <c r="Q75" s="252">
        <v>59.179102979069469</v>
      </c>
    </row>
    <row r="76" spans="1:17" s="247" customFormat="1">
      <c r="A76" s="246"/>
      <c r="B76" s="197" t="s">
        <v>76</v>
      </c>
      <c r="C76" s="184" t="s">
        <v>66</v>
      </c>
      <c r="D76" s="184">
        <v>102646.41464095142</v>
      </c>
      <c r="E76" s="184" t="s">
        <v>179</v>
      </c>
      <c r="F76" s="184" t="s">
        <v>179</v>
      </c>
      <c r="G76" s="184" t="s">
        <v>179</v>
      </c>
      <c r="H76" s="184" t="s">
        <v>179</v>
      </c>
      <c r="I76" s="184" t="s">
        <v>179</v>
      </c>
      <c r="J76" s="184" t="s">
        <v>179</v>
      </c>
      <c r="K76" s="184" t="s">
        <v>179</v>
      </c>
      <c r="L76" s="184" t="s">
        <v>179</v>
      </c>
      <c r="M76" s="184" t="s">
        <v>179</v>
      </c>
      <c r="N76" s="184" t="s">
        <v>179</v>
      </c>
      <c r="O76" s="184" t="s">
        <v>179</v>
      </c>
      <c r="P76" s="184">
        <v>102646.41464095142</v>
      </c>
      <c r="Q76" s="251">
        <v>151.60608312550059</v>
      </c>
    </row>
    <row r="77" spans="1:17" s="247" customFormat="1">
      <c r="A77" s="246"/>
      <c r="B77" s="196" t="s">
        <v>126</v>
      </c>
      <c r="C77" s="182" t="s">
        <v>67</v>
      </c>
      <c r="D77" s="182">
        <v>103501.08122273342</v>
      </c>
      <c r="E77" s="182" t="s">
        <v>179</v>
      </c>
      <c r="F77" s="182" t="s">
        <v>179</v>
      </c>
      <c r="G77" s="182" t="s">
        <v>179</v>
      </c>
      <c r="H77" s="182" t="s">
        <v>179</v>
      </c>
      <c r="I77" s="182" t="s">
        <v>179</v>
      </c>
      <c r="J77" s="182" t="s">
        <v>179</v>
      </c>
      <c r="K77" s="182" t="s">
        <v>179</v>
      </c>
      <c r="L77" s="182" t="s">
        <v>179</v>
      </c>
      <c r="M77" s="182" t="s">
        <v>179</v>
      </c>
      <c r="N77" s="182" t="s">
        <v>179</v>
      </c>
      <c r="O77" s="182" t="s">
        <v>179</v>
      </c>
      <c r="P77" s="183">
        <v>103501.08122273342</v>
      </c>
      <c r="Q77" s="252">
        <v>152.86840342470896</v>
      </c>
    </row>
    <row r="78" spans="1:17" s="247" customFormat="1">
      <c r="A78" s="246"/>
      <c r="B78" s="197" t="s">
        <v>2</v>
      </c>
      <c r="C78" s="184" t="s">
        <v>68</v>
      </c>
      <c r="D78" s="184">
        <v>72230.539271255067</v>
      </c>
      <c r="E78" s="184" t="s">
        <v>179</v>
      </c>
      <c r="F78" s="184" t="s">
        <v>179</v>
      </c>
      <c r="G78" s="184" t="s">
        <v>179</v>
      </c>
      <c r="H78" s="184" t="s">
        <v>179</v>
      </c>
      <c r="I78" s="184" t="s">
        <v>179</v>
      </c>
      <c r="J78" s="184" t="s">
        <v>179</v>
      </c>
      <c r="K78" s="184" t="s">
        <v>179</v>
      </c>
      <c r="L78" s="184" t="s">
        <v>179</v>
      </c>
      <c r="M78" s="184" t="s">
        <v>179</v>
      </c>
      <c r="N78" s="184" t="s">
        <v>179</v>
      </c>
      <c r="O78" s="184" t="s">
        <v>179</v>
      </c>
      <c r="P78" s="184">
        <v>72230.539271255067</v>
      </c>
      <c r="Q78" s="251">
        <v>106.6826267557603</v>
      </c>
    </row>
    <row r="79" spans="1:17" s="247" customFormat="1">
      <c r="A79" s="246"/>
      <c r="B79" s="211" t="s">
        <v>3</v>
      </c>
      <c r="C79" s="185" t="s">
        <v>69</v>
      </c>
      <c r="D79" s="185">
        <v>56446.738947753016</v>
      </c>
      <c r="E79" s="185" t="s">
        <v>179</v>
      </c>
      <c r="F79" s="185" t="s">
        <v>179</v>
      </c>
      <c r="G79" s="185" t="s">
        <v>179</v>
      </c>
      <c r="H79" s="185" t="s">
        <v>179</v>
      </c>
      <c r="I79" s="185" t="s">
        <v>179</v>
      </c>
      <c r="J79" s="185" t="s">
        <v>179</v>
      </c>
      <c r="K79" s="185" t="s">
        <v>179</v>
      </c>
      <c r="L79" s="185" t="s">
        <v>179</v>
      </c>
      <c r="M79" s="185" t="s">
        <v>179</v>
      </c>
      <c r="N79" s="185" t="s">
        <v>179</v>
      </c>
      <c r="O79" s="185" t="s">
        <v>179</v>
      </c>
      <c r="P79" s="185">
        <v>56446.738947753016</v>
      </c>
      <c r="Q79" s="253">
        <v>83.37036444000978</v>
      </c>
    </row>
    <row r="80" spans="1:17" s="247" customFormat="1">
      <c r="A80" s="246"/>
      <c r="B80" s="214" t="s">
        <v>127</v>
      </c>
      <c r="C80" s="186" t="s">
        <v>70</v>
      </c>
      <c r="D80" s="186">
        <v>53917.998480770184</v>
      </c>
      <c r="E80" s="186" t="s">
        <v>179</v>
      </c>
      <c r="F80" s="186" t="s">
        <v>179</v>
      </c>
      <c r="G80" s="186" t="s">
        <v>179</v>
      </c>
      <c r="H80" s="186" t="s">
        <v>179</v>
      </c>
      <c r="I80" s="186" t="s">
        <v>179</v>
      </c>
      <c r="J80" s="186" t="s">
        <v>179</v>
      </c>
      <c r="K80" s="186" t="s">
        <v>179</v>
      </c>
      <c r="L80" s="186" t="s">
        <v>179</v>
      </c>
      <c r="M80" s="186" t="s">
        <v>179</v>
      </c>
      <c r="N80" s="186" t="s">
        <v>179</v>
      </c>
      <c r="O80" s="186" t="s">
        <v>179</v>
      </c>
      <c r="P80" s="187">
        <v>53917.998480770184</v>
      </c>
      <c r="Q80" s="254">
        <v>79.635480578929759</v>
      </c>
    </row>
    <row r="81" spans="1:17" s="247" customFormat="1">
      <c r="A81" s="246"/>
      <c r="B81" s="211" t="s">
        <v>7</v>
      </c>
      <c r="C81" s="185" t="s">
        <v>71</v>
      </c>
      <c r="D81" s="185">
        <v>41061.814909556</v>
      </c>
      <c r="E81" s="185" t="s">
        <v>179</v>
      </c>
      <c r="F81" s="185" t="s">
        <v>179</v>
      </c>
      <c r="G81" s="185" t="s">
        <v>179</v>
      </c>
      <c r="H81" s="185" t="s">
        <v>179</v>
      </c>
      <c r="I81" s="185" t="s">
        <v>179</v>
      </c>
      <c r="J81" s="185" t="s">
        <v>179</v>
      </c>
      <c r="K81" s="185" t="s">
        <v>179</v>
      </c>
      <c r="L81" s="185" t="s">
        <v>179</v>
      </c>
      <c r="M81" s="185" t="s">
        <v>179</v>
      </c>
      <c r="N81" s="185" t="s">
        <v>179</v>
      </c>
      <c r="O81" s="185" t="s">
        <v>179</v>
      </c>
      <c r="P81" s="185">
        <v>41061.814909556</v>
      </c>
      <c r="Q81" s="253">
        <v>60.647232017186077</v>
      </c>
    </row>
    <row r="82" spans="1:17" s="247" customFormat="1">
      <c r="A82" s="246"/>
      <c r="B82" s="214" t="s">
        <v>8</v>
      </c>
      <c r="C82" s="186" t="s">
        <v>72</v>
      </c>
      <c r="D82" s="186">
        <v>46652.046347478528</v>
      </c>
      <c r="E82" s="186" t="s">
        <v>179</v>
      </c>
      <c r="F82" s="186" t="s">
        <v>179</v>
      </c>
      <c r="G82" s="186" t="s">
        <v>179</v>
      </c>
      <c r="H82" s="186" t="s">
        <v>179</v>
      </c>
      <c r="I82" s="186" t="s">
        <v>179</v>
      </c>
      <c r="J82" s="186" t="s">
        <v>179</v>
      </c>
      <c r="K82" s="186" t="s">
        <v>179</v>
      </c>
      <c r="L82" s="186" t="s">
        <v>179</v>
      </c>
      <c r="M82" s="186" t="s">
        <v>179</v>
      </c>
      <c r="N82" s="186" t="s">
        <v>179</v>
      </c>
      <c r="O82" s="186" t="s">
        <v>179</v>
      </c>
      <c r="P82" s="187">
        <v>46652.046347478528</v>
      </c>
      <c r="Q82" s="254">
        <v>68.90385836924132</v>
      </c>
    </row>
    <row r="83" spans="1:17" s="247" customFormat="1">
      <c r="A83" s="246"/>
      <c r="B83" s="211" t="s">
        <v>9</v>
      </c>
      <c r="C83" s="185" t="s">
        <v>73</v>
      </c>
      <c r="D83" s="185">
        <v>49706.038292161218</v>
      </c>
      <c r="E83" s="185" t="s">
        <v>179</v>
      </c>
      <c r="F83" s="185" t="s">
        <v>179</v>
      </c>
      <c r="G83" s="185" t="s">
        <v>179</v>
      </c>
      <c r="H83" s="185" t="s">
        <v>179</v>
      </c>
      <c r="I83" s="185" t="s">
        <v>179</v>
      </c>
      <c r="J83" s="185" t="s">
        <v>179</v>
      </c>
      <c r="K83" s="185" t="s">
        <v>179</v>
      </c>
      <c r="L83" s="185" t="s">
        <v>179</v>
      </c>
      <c r="M83" s="185" t="s">
        <v>179</v>
      </c>
      <c r="N83" s="185" t="s">
        <v>179</v>
      </c>
      <c r="O83" s="185" t="s">
        <v>179</v>
      </c>
      <c r="P83" s="185">
        <v>49706.038292161218</v>
      </c>
      <c r="Q83" s="253">
        <v>73.414524993591741</v>
      </c>
    </row>
    <row r="84" spans="1:17" s="247" customFormat="1">
      <c r="A84" s="246"/>
      <c r="B84" s="250" t="s">
        <v>128</v>
      </c>
      <c r="C84" s="186" t="s">
        <v>74</v>
      </c>
      <c r="D84" s="186">
        <v>53653.418733509236</v>
      </c>
      <c r="E84" s="186" t="s">
        <v>179</v>
      </c>
      <c r="F84" s="186" t="s">
        <v>179</v>
      </c>
      <c r="G84" s="186" t="s">
        <v>179</v>
      </c>
      <c r="H84" s="186" t="s">
        <v>179</v>
      </c>
      <c r="I84" s="186" t="s">
        <v>179</v>
      </c>
      <c r="J84" s="186" t="s">
        <v>179</v>
      </c>
      <c r="K84" s="186" t="s">
        <v>179</v>
      </c>
      <c r="L84" s="186" t="s">
        <v>179</v>
      </c>
      <c r="M84" s="186" t="s">
        <v>179</v>
      </c>
      <c r="N84" s="186" t="s">
        <v>179</v>
      </c>
      <c r="O84" s="186" t="s">
        <v>179</v>
      </c>
      <c r="P84" s="187">
        <v>53653.418733509236</v>
      </c>
      <c r="Q84" s="254">
        <v>79.244703177723153</v>
      </c>
    </row>
    <row r="85" spans="1:17" s="247" customFormat="1">
      <c r="A85" s="246"/>
      <c r="B85" s="211" t="s">
        <v>90</v>
      </c>
      <c r="C85" s="185" t="s">
        <v>91</v>
      </c>
      <c r="D85" s="185">
        <v>52723.659481544099</v>
      </c>
      <c r="E85" s="185" t="s">
        <v>179</v>
      </c>
      <c r="F85" s="185" t="s">
        <v>179</v>
      </c>
      <c r="G85" s="185" t="s">
        <v>179</v>
      </c>
      <c r="H85" s="185" t="s">
        <v>179</v>
      </c>
      <c r="I85" s="185" t="s">
        <v>179</v>
      </c>
      <c r="J85" s="185" t="s">
        <v>179</v>
      </c>
      <c r="K85" s="185" t="s">
        <v>179</v>
      </c>
      <c r="L85" s="185" t="s">
        <v>179</v>
      </c>
      <c r="M85" s="185" t="s">
        <v>179</v>
      </c>
      <c r="N85" s="185" t="s">
        <v>179</v>
      </c>
      <c r="O85" s="185" t="s">
        <v>179</v>
      </c>
      <c r="P85" s="185">
        <v>52723.659481544099</v>
      </c>
      <c r="Q85" s="253">
        <v>77.871472958887097</v>
      </c>
    </row>
    <row r="86" spans="1:17" s="247" customFormat="1">
      <c r="A86" s="246"/>
      <c r="B86" s="250" t="s">
        <v>88</v>
      </c>
      <c r="C86" s="186" t="s">
        <v>89</v>
      </c>
      <c r="D86" s="186">
        <v>51854.540438079188</v>
      </c>
      <c r="E86" s="186" t="s">
        <v>179</v>
      </c>
      <c r="F86" s="186" t="s">
        <v>179</v>
      </c>
      <c r="G86" s="186" t="s">
        <v>179</v>
      </c>
      <c r="H86" s="186" t="s">
        <v>179</v>
      </c>
      <c r="I86" s="186" t="s">
        <v>179</v>
      </c>
      <c r="J86" s="186" t="s">
        <v>179</v>
      </c>
      <c r="K86" s="186" t="s">
        <v>179</v>
      </c>
      <c r="L86" s="186" t="s">
        <v>179</v>
      </c>
      <c r="M86" s="186" t="s">
        <v>179</v>
      </c>
      <c r="N86" s="186" t="s">
        <v>179</v>
      </c>
      <c r="O86" s="186" t="s">
        <v>179</v>
      </c>
      <c r="P86" s="187">
        <v>51854.540438079188</v>
      </c>
      <c r="Q86" s="254">
        <v>76.587806749888031</v>
      </c>
    </row>
    <row r="87" spans="1:17" s="247" customFormat="1">
      <c r="A87" s="246"/>
      <c r="B87" s="211" t="s">
        <v>10</v>
      </c>
      <c r="C87" s="185" t="s">
        <v>75</v>
      </c>
      <c r="D87" s="185">
        <v>46064.881181941921</v>
      </c>
      <c r="E87" s="185" t="s">
        <v>179</v>
      </c>
      <c r="F87" s="185" t="s">
        <v>179</v>
      </c>
      <c r="G87" s="185" t="s">
        <v>179</v>
      </c>
      <c r="H87" s="185" t="s">
        <v>179</v>
      </c>
      <c r="I87" s="185" t="s">
        <v>179</v>
      </c>
      <c r="J87" s="185" t="s">
        <v>179</v>
      </c>
      <c r="K87" s="185" t="s">
        <v>179</v>
      </c>
      <c r="L87" s="185" t="s">
        <v>179</v>
      </c>
      <c r="M87" s="185" t="s">
        <v>179</v>
      </c>
      <c r="N87" s="185" t="s">
        <v>179</v>
      </c>
      <c r="O87" s="185" t="s">
        <v>179</v>
      </c>
      <c r="P87" s="185">
        <v>46064.881181941921</v>
      </c>
      <c r="Q87" s="253">
        <v>68.036630700295277</v>
      </c>
    </row>
    <row r="88" spans="1:17">
      <c r="B88" s="128" t="s">
        <v>158</v>
      </c>
      <c r="C88" s="64"/>
      <c r="D88" s="64">
        <v>60379.94894594662</v>
      </c>
      <c r="E88" s="64" t="s">
        <v>179</v>
      </c>
      <c r="F88" s="64" t="s">
        <v>179</v>
      </c>
      <c r="G88" s="64" t="s">
        <v>179</v>
      </c>
      <c r="H88" s="64" t="s">
        <v>179</v>
      </c>
      <c r="I88" s="64" t="s">
        <v>179</v>
      </c>
      <c r="J88" s="64" t="s">
        <v>179</v>
      </c>
      <c r="K88" s="64" t="s">
        <v>179</v>
      </c>
      <c r="L88" s="64" t="s">
        <v>179</v>
      </c>
      <c r="M88" s="64" t="s">
        <v>179</v>
      </c>
      <c r="N88" s="64" t="s">
        <v>179</v>
      </c>
      <c r="O88" s="64" t="s">
        <v>179</v>
      </c>
      <c r="P88" s="64">
        <v>60379.94894594662</v>
      </c>
      <c r="Q88" s="158">
        <v>89.179613248377706</v>
      </c>
    </row>
    <row r="89" spans="1:17">
      <c r="B89" s="128" t="s">
        <v>159</v>
      </c>
      <c r="C89" s="159"/>
      <c r="D89" s="159">
        <v>89.179613248377734</v>
      </c>
      <c r="E89" s="159" t="s">
        <v>179</v>
      </c>
      <c r="F89" s="159" t="s">
        <v>179</v>
      </c>
      <c r="G89" s="159" t="s">
        <v>179</v>
      </c>
      <c r="H89" s="159" t="s">
        <v>179</v>
      </c>
      <c r="I89" s="159" t="s">
        <v>179</v>
      </c>
      <c r="J89" s="159" t="s">
        <v>179</v>
      </c>
      <c r="K89" s="159" t="s">
        <v>179</v>
      </c>
      <c r="L89" s="159" t="s">
        <v>179</v>
      </c>
      <c r="M89" s="159" t="s">
        <v>179</v>
      </c>
      <c r="N89" s="159" t="s">
        <v>179</v>
      </c>
      <c r="O89" s="159" t="s">
        <v>179</v>
      </c>
      <c r="P89" s="159">
        <v>89.179613248377706</v>
      </c>
      <c r="Q89" s="129" t="s">
        <v>179</v>
      </c>
    </row>
    <row r="90" spans="1:17">
      <c r="B90" s="130" t="s">
        <v>15</v>
      </c>
      <c r="C90" s="100"/>
      <c r="D90" s="100">
        <v>677.06</v>
      </c>
      <c r="E90" s="100">
        <v>1</v>
      </c>
      <c r="F90" s="100">
        <v>1</v>
      </c>
      <c r="G90" s="100">
        <v>1</v>
      </c>
      <c r="H90" s="100">
        <v>1</v>
      </c>
      <c r="I90" s="100">
        <v>1</v>
      </c>
      <c r="J90" s="100">
        <v>1</v>
      </c>
      <c r="K90" s="100">
        <v>1</v>
      </c>
      <c r="L90" s="100">
        <v>1</v>
      </c>
      <c r="M90" s="100">
        <v>1</v>
      </c>
      <c r="N90" s="100">
        <v>1</v>
      </c>
      <c r="O90" s="100">
        <v>1</v>
      </c>
      <c r="P90" s="100">
        <v>0</v>
      </c>
      <c r="Q90" s="131">
        <v>0</v>
      </c>
    </row>
    <row r="92" spans="1:17" s="168" customFormat="1">
      <c r="A92" s="167"/>
      <c r="B92" s="347" t="s">
        <v>184</v>
      </c>
      <c r="C92" s="347"/>
      <c r="D92" s="347"/>
      <c r="E92" s="347"/>
      <c r="F92" s="347"/>
      <c r="G92" s="347"/>
      <c r="H92" s="347"/>
      <c r="I92" s="347"/>
      <c r="J92" s="347"/>
      <c r="K92" s="347"/>
      <c r="L92" s="347"/>
      <c r="M92" s="347"/>
      <c r="N92" s="347"/>
      <c r="O92" s="347"/>
      <c r="P92" s="347"/>
    </row>
    <row r="93" spans="1:17">
      <c r="B93" s="347"/>
      <c r="C93" s="347"/>
      <c r="D93" s="347"/>
      <c r="E93" s="347"/>
      <c r="F93" s="347"/>
      <c r="G93" s="347"/>
      <c r="H93" s="347"/>
      <c r="I93" s="347"/>
      <c r="J93" s="347"/>
      <c r="K93" s="347"/>
      <c r="L93" s="347"/>
      <c r="M93" s="347"/>
      <c r="N93" s="347"/>
      <c r="O93" s="347"/>
      <c r="P93" s="347"/>
    </row>
    <row r="94" spans="1:17" ht="72" customHeight="1">
      <c r="B94" s="347"/>
      <c r="C94" s="347"/>
      <c r="D94" s="347"/>
      <c r="E94" s="347"/>
      <c r="F94" s="347"/>
      <c r="G94" s="347"/>
      <c r="H94" s="347"/>
      <c r="I94" s="347"/>
      <c r="J94" s="347"/>
      <c r="K94" s="347"/>
      <c r="L94" s="347"/>
      <c r="M94" s="347"/>
      <c r="N94" s="347"/>
      <c r="O94" s="347"/>
      <c r="P94" s="347"/>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2"/>
  <sheetViews>
    <sheetView showGridLines="0" zoomScaleNormal="100" workbookViewId="0">
      <selection activeCell="P30" sqref="P30"/>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3" t="s">
        <v>33</v>
      </c>
      <c r="C8" s="373"/>
      <c r="D8" s="373"/>
      <c r="E8" s="373"/>
      <c r="F8" s="373"/>
      <c r="G8" s="373"/>
      <c r="H8" s="373"/>
      <c r="I8" s="373"/>
      <c r="J8" s="373"/>
      <c r="K8" s="373"/>
      <c r="L8" s="373"/>
      <c r="M8" s="373"/>
      <c r="N8" s="373"/>
      <c r="O8" s="373"/>
      <c r="P8" s="374"/>
      <c r="Q8" s="53"/>
    </row>
    <row r="9" spans="1:17" s="38" customFormat="1" ht="22.5" customHeight="1">
      <c r="A9" s="37"/>
      <c r="B9" s="355" t="s">
        <v>171</v>
      </c>
      <c r="C9" s="356"/>
      <c r="D9" s="356"/>
      <c r="E9" s="356"/>
      <c r="F9" s="356"/>
      <c r="G9" s="356"/>
      <c r="H9" s="356"/>
      <c r="I9" s="356"/>
      <c r="J9" s="356"/>
      <c r="K9" s="356"/>
      <c r="L9" s="356"/>
      <c r="M9" s="356"/>
      <c r="N9" s="356"/>
      <c r="O9" s="356"/>
      <c r="P9" s="357"/>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38" customFormat="1" ht="11.25" customHeight="1">
      <c r="A11" s="37"/>
      <c r="B11" s="197" t="s">
        <v>185</v>
      </c>
      <c r="C11" s="184">
        <v>7842225765</v>
      </c>
      <c r="D11" s="184"/>
      <c r="E11" s="184"/>
      <c r="F11" s="184"/>
      <c r="G11" s="184"/>
      <c r="H11" s="184"/>
      <c r="I11" s="184"/>
      <c r="J11" s="184"/>
      <c r="K11" s="184"/>
      <c r="L11" s="184"/>
      <c r="M11" s="184"/>
      <c r="N11" s="184"/>
      <c r="O11" s="184">
        <v>7842225765</v>
      </c>
      <c r="P11" s="258">
        <v>11582763.366614481</v>
      </c>
      <c r="Q11" s="53"/>
    </row>
    <row r="12" spans="1:17" s="257" customFormat="1" ht="9" customHeight="1">
      <c r="A12" s="255"/>
      <c r="B12" s="196" t="s">
        <v>125</v>
      </c>
      <c r="C12" s="182">
        <v>11416712182</v>
      </c>
      <c r="D12" s="182"/>
      <c r="E12" s="182"/>
      <c r="F12" s="182"/>
      <c r="G12" s="182"/>
      <c r="H12" s="182"/>
      <c r="I12" s="182"/>
      <c r="J12" s="182"/>
      <c r="K12" s="182"/>
      <c r="L12" s="182"/>
      <c r="M12" s="182"/>
      <c r="N12" s="182"/>
      <c r="O12" s="182">
        <v>11416712182</v>
      </c>
      <c r="P12" s="295">
        <v>16862186.781082917</v>
      </c>
      <c r="Q12" s="256"/>
    </row>
    <row r="13" spans="1:17" s="257" customFormat="1" ht="9" customHeight="1">
      <c r="A13" s="255"/>
      <c r="B13" s="197" t="s">
        <v>1</v>
      </c>
      <c r="C13" s="184">
        <v>23015383375</v>
      </c>
      <c r="D13" s="184"/>
      <c r="E13" s="184"/>
      <c r="F13" s="184"/>
      <c r="G13" s="184"/>
      <c r="H13" s="184"/>
      <c r="I13" s="184"/>
      <c r="J13" s="184"/>
      <c r="K13" s="184"/>
      <c r="L13" s="184"/>
      <c r="M13" s="184"/>
      <c r="N13" s="184"/>
      <c r="O13" s="184">
        <v>23015383375</v>
      </c>
      <c r="P13" s="258">
        <v>33993122.286060326</v>
      </c>
      <c r="Q13" s="256"/>
    </row>
    <row r="14" spans="1:17" s="257" customFormat="1" ht="9" customHeight="1">
      <c r="A14" s="255"/>
      <c r="B14" s="198" t="s">
        <v>49</v>
      </c>
      <c r="C14" s="182">
        <v>12180966115</v>
      </c>
      <c r="D14" s="182"/>
      <c r="E14" s="182"/>
      <c r="F14" s="182"/>
      <c r="G14" s="182"/>
      <c r="H14" s="182"/>
      <c r="I14" s="182"/>
      <c r="J14" s="182"/>
      <c r="K14" s="182"/>
      <c r="L14" s="182"/>
      <c r="M14" s="182"/>
      <c r="N14" s="182"/>
      <c r="O14" s="183">
        <v>12180966115</v>
      </c>
      <c r="P14" s="249">
        <v>17990969.950964466</v>
      </c>
      <c r="Q14" s="256"/>
    </row>
    <row r="15" spans="1:17" s="257" customFormat="1" ht="9" customHeight="1">
      <c r="A15" s="255"/>
      <c r="B15" s="197" t="s">
        <v>152</v>
      </c>
      <c r="C15" s="184">
        <v>5198577354</v>
      </c>
      <c r="D15" s="184"/>
      <c r="E15" s="184"/>
      <c r="F15" s="184"/>
      <c r="G15" s="184"/>
      <c r="H15" s="184"/>
      <c r="I15" s="184"/>
      <c r="J15" s="184"/>
      <c r="K15" s="184"/>
      <c r="L15" s="184"/>
      <c r="M15" s="184"/>
      <c r="N15" s="184"/>
      <c r="O15" s="184">
        <v>5198577354</v>
      </c>
      <c r="P15" s="258">
        <v>7678163.4626177894</v>
      </c>
      <c r="Q15" s="256"/>
    </row>
    <row r="16" spans="1:17" s="257" customFormat="1" ht="9" customHeight="1">
      <c r="A16" s="255"/>
      <c r="B16" s="196" t="s">
        <v>18</v>
      </c>
      <c r="C16" s="182">
        <v>12331583877</v>
      </c>
      <c r="D16" s="182"/>
      <c r="E16" s="182"/>
      <c r="F16" s="182"/>
      <c r="G16" s="182"/>
      <c r="H16" s="182"/>
      <c r="I16" s="182"/>
      <c r="J16" s="182"/>
      <c r="K16" s="182"/>
      <c r="L16" s="182"/>
      <c r="M16" s="182"/>
      <c r="N16" s="182"/>
      <c r="O16" s="183">
        <v>12331583877</v>
      </c>
      <c r="P16" s="249">
        <v>18213428.465719435</v>
      </c>
      <c r="Q16" s="256"/>
    </row>
    <row r="17" spans="1:256" s="257" customFormat="1" ht="9" customHeight="1">
      <c r="A17" s="255"/>
      <c r="B17" s="197" t="s">
        <v>76</v>
      </c>
      <c r="C17" s="184">
        <v>34711072822</v>
      </c>
      <c r="D17" s="184"/>
      <c r="E17" s="184"/>
      <c r="F17" s="184"/>
      <c r="G17" s="184"/>
      <c r="H17" s="184"/>
      <c r="I17" s="184"/>
      <c r="J17" s="184"/>
      <c r="K17" s="184"/>
      <c r="L17" s="184"/>
      <c r="M17" s="184"/>
      <c r="N17" s="184"/>
      <c r="O17" s="184">
        <v>34711072822</v>
      </c>
      <c r="P17" s="258">
        <v>51267351.227365382</v>
      </c>
      <c r="Q17" s="256"/>
    </row>
    <row r="18" spans="1:256" s="257" customFormat="1" ht="9" customHeight="1">
      <c r="A18" s="255"/>
      <c r="B18" s="196" t="s">
        <v>126</v>
      </c>
      <c r="C18" s="182">
        <v>98609107427</v>
      </c>
      <c r="D18" s="182"/>
      <c r="E18" s="182"/>
      <c r="F18" s="182"/>
      <c r="G18" s="182"/>
      <c r="H18" s="182"/>
      <c r="I18" s="182"/>
      <c r="J18" s="182"/>
      <c r="K18" s="182"/>
      <c r="L18" s="182"/>
      <c r="M18" s="182"/>
      <c r="N18" s="182"/>
      <c r="O18" s="183">
        <v>98609107427</v>
      </c>
      <c r="P18" s="249">
        <v>145643085.43851358</v>
      </c>
      <c r="Q18" s="256"/>
    </row>
    <row r="19" spans="1:256" s="257" customFormat="1" ht="9" customHeight="1">
      <c r="A19" s="255"/>
      <c r="B19" s="197" t="s">
        <v>2</v>
      </c>
      <c r="C19" s="184">
        <v>5591069040</v>
      </c>
      <c r="D19" s="184"/>
      <c r="E19" s="184"/>
      <c r="F19" s="184"/>
      <c r="G19" s="184"/>
      <c r="H19" s="184"/>
      <c r="I19" s="184"/>
      <c r="J19" s="184"/>
      <c r="K19" s="184"/>
      <c r="L19" s="184"/>
      <c r="M19" s="184"/>
      <c r="N19" s="184"/>
      <c r="O19" s="184">
        <v>5591069040</v>
      </c>
      <c r="P19" s="258">
        <v>8257863.4685256854</v>
      </c>
      <c r="Q19" s="256"/>
    </row>
    <row r="20" spans="1:256" s="257" customFormat="1" ht="9" customHeight="1">
      <c r="A20" s="255"/>
      <c r="B20" s="211" t="s">
        <v>3</v>
      </c>
      <c r="C20" s="185">
        <v>13285891980</v>
      </c>
      <c r="D20" s="185"/>
      <c r="E20" s="185"/>
      <c r="F20" s="185"/>
      <c r="G20" s="185"/>
      <c r="H20" s="185"/>
      <c r="I20" s="185"/>
      <c r="J20" s="185"/>
      <c r="K20" s="185"/>
      <c r="L20" s="185"/>
      <c r="M20" s="185"/>
      <c r="N20" s="185"/>
      <c r="O20" s="185">
        <v>13285891980</v>
      </c>
      <c r="P20" s="259">
        <v>19622916.698667772</v>
      </c>
      <c r="Q20" s="256"/>
    </row>
    <row r="21" spans="1:256" s="257" customFormat="1" ht="9" customHeight="1">
      <c r="A21" s="255"/>
      <c r="B21" s="214" t="s">
        <v>127</v>
      </c>
      <c r="C21" s="186">
        <v>47996841784</v>
      </c>
      <c r="D21" s="186"/>
      <c r="E21" s="186"/>
      <c r="F21" s="186"/>
      <c r="G21" s="186"/>
      <c r="H21" s="186"/>
      <c r="I21" s="186"/>
      <c r="J21" s="186"/>
      <c r="K21" s="186"/>
      <c r="L21" s="186"/>
      <c r="M21" s="186"/>
      <c r="N21" s="186"/>
      <c r="O21" s="187">
        <v>47996841784</v>
      </c>
      <c r="P21" s="242">
        <v>70890086.231648609</v>
      </c>
      <c r="Q21" s="256"/>
    </row>
    <row r="22" spans="1:256" s="257" customFormat="1" ht="9" customHeight="1">
      <c r="A22" s="255"/>
      <c r="B22" s="211" t="s">
        <v>7</v>
      </c>
      <c r="C22" s="185">
        <v>5010073075</v>
      </c>
      <c r="D22" s="185"/>
      <c r="E22" s="185"/>
      <c r="F22" s="185"/>
      <c r="G22" s="185"/>
      <c r="H22" s="185"/>
      <c r="I22" s="185"/>
      <c r="J22" s="185"/>
      <c r="K22" s="185"/>
      <c r="L22" s="185"/>
      <c r="M22" s="185"/>
      <c r="N22" s="185"/>
      <c r="O22" s="185">
        <v>5010073075</v>
      </c>
      <c r="P22" s="259">
        <v>7399747.5482232012</v>
      </c>
      <c r="Q22" s="256"/>
    </row>
    <row r="23" spans="1:256" s="257" customFormat="1" ht="9" customHeight="1">
      <c r="A23" s="255"/>
      <c r="B23" s="214" t="s">
        <v>8</v>
      </c>
      <c r="C23" s="186">
        <v>27940187235</v>
      </c>
      <c r="D23" s="186"/>
      <c r="E23" s="186"/>
      <c r="F23" s="186"/>
      <c r="G23" s="186"/>
      <c r="H23" s="186"/>
      <c r="I23" s="186"/>
      <c r="J23" s="186"/>
      <c r="K23" s="186"/>
      <c r="L23" s="186"/>
      <c r="M23" s="186"/>
      <c r="N23" s="186"/>
      <c r="O23" s="187">
        <v>27940187235</v>
      </c>
      <c r="P23" s="242">
        <v>41266929.422798574</v>
      </c>
      <c r="Q23" s="256"/>
    </row>
    <row r="24" spans="1:256" s="257" customFormat="1" ht="9" customHeight="1">
      <c r="A24" s="255"/>
      <c r="B24" s="211" t="s">
        <v>9</v>
      </c>
      <c r="C24" s="185">
        <v>17509212480</v>
      </c>
      <c r="D24" s="185"/>
      <c r="E24" s="185"/>
      <c r="F24" s="185"/>
      <c r="G24" s="185"/>
      <c r="H24" s="185"/>
      <c r="I24" s="185"/>
      <c r="J24" s="185"/>
      <c r="K24" s="185"/>
      <c r="L24" s="185"/>
      <c r="M24" s="185"/>
      <c r="N24" s="185"/>
      <c r="O24" s="185">
        <v>17509212480</v>
      </c>
      <c r="P24" s="259">
        <v>25860651.168286417</v>
      </c>
      <c r="Q24" s="256"/>
    </row>
    <row r="25" spans="1:256" s="257" customFormat="1" ht="9" customHeight="1">
      <c r="A25" s="255"/>
      <c r="B25" s="250" t="s">
        <v>128</v>
      </c>
      <c r="C25" s="186">
        <v>11921485715</v>
      </c>
      <c r="D25" s="186"/>
      <c r="E25" s="186"/>
      <c r="F25" s="186"/>
      <c r="G25" s="186"/>
      <c r="H25" s="186"/>
      <c r="I25" s="186"/>
      <c r="J25" s="186"/>
      <c r="K25" s="186"/>
      <c r="L25" s="186"/>
      <c r="M25" s="186"/>
      <c r="N25" s="186"/>
      <c r="O25" s="187">
        <v>11921485715</v>
      </c>
      <c r="P25" s="242">
        <v>17607724.152955428</v>
      </c>
      <c r="Q25" s="256"/>
    </row>
    <row r="26" spans="1:256" s="257" customFormat="1" ht="9" customHeight="1">
      <c r="A26" s="255"/>
      <c r="B26" s="211" t="s">
        <v>90</v>
      </c>
      <c r="C26" s="185">
        <v>4123736340</v>
      </c>
      <c r="D26" s="185"/>
      <c r="E26" s="185"/>
      <c r="F26" s="185"/>
      <c r="G26" s="185"/>
      <c r="H26" s="185"/>
      <c r="I26" s="185"/>
      <c r="J26" s="185"/>
      <c r="K26" s="185"/>
      <c r="L26" s="185"/>
      <c r="M26" s="185"/>
      <c r="N26" s="185"/>
      <c r="O26" s="185">
        <v>4123736340</v>
      </c>
      <c r="P26" s="259">
        <v>6090651.2569048535</v>
      </c>
      <c r="Q26" s="256"/>
    </row>
    <row r="27" spans="1:256" s="257" customFormat="1" ht="9" customHeight="1">
      <c r="A27" s="255"/>
      <c r="B27" s="250" t="s">
        <v>88</v>
      </c>
      <c r="C27" s="186">
        <v>6487382060</v>
      </c>
      <c r="D27" s="186"/>
      <c r="E27" s="186"/>
      <c r="F27" s="186"/>
      <c r="G27" s="186"/>
      <c r="H27" s="186"/>
      <c r="I27" s="186"/>
      <c r="J27" s="186"/>
      <c r="K27" s="186"/>
      <c r="L27" s="186"/>
      <c r="M27" s="186"/>
      <c r="N27" s="186"/>
      <c r="O27" s="187">
        <v>6487382060</v>
      </c>
      <c r="P27" s="242">
        <v>9581694.4731633831</v>
      </c>
      <c r="Q27" s="256"/>
    </row>
    <row r="28" spans="1:256" s="257" customFormat="1" ht="9" customHeight="1">
      <c r="A28" s="255"/>
      <c r="B28" s="211" t="s">
        <v>10</v>
      </c>
      <c r="C28" s="185">
        <v>21940172960</v>
      </c>
      <c r="D28" s="185"/>
      <c r="E28" s="185"/>
      <c r="F28" s="185"/>
      <c r="G28" s="185"/>
      <c r="H28" s="185"/>
      <c r="I28" s="185"/>
      <c r="J28" s="185"/>
      <c r="K28" s="185"/>
      <c r="L28" s="185"/>
      <c r="M28" s="185"/>
      <c r="N28" s="185"/>
      <c r="O28" s="185">
        <v>21940172960</v>
      </c>
      <c r="P28" s="259">
        <v>32405064.484683782</v>
      </c>
      <c r="Q28" s="256"/>
    </row>
    <row r="29" spans="1:256" s="38" customFormat="1" ht="9" customHeight="1">
      <c r="A29" s="37"/>
      <c r="B29" s="97" t="s">
        <v>4</v>
      </c>
      <c r="C29" s="77">
        <v>367111681586</v>
      </c>
      <c r="D29" s="77"/>
      <c r="E29" s="77"/>
      <c r="F29" s="77"/>
      <c r="G29" s="77"/>
      <c r="H29" s="77"/>
      <c r="I29" s="77"/>
      <c r="J29" s="77"/>
      <c r="K29" s="77"/>
      <c r="L29" s="77"/>
      <c r="M29" s="77"/>
      <c r="N29" s="77"/>
      <c r="O29" s="77">
        <v>367111681586</v>
      </c>
      <c r="P29" s="98">
        <v>542214399.88479602</v>
      </c>
      <c r="Q29" s="53"/>
    </row>
    <row r="30" spans="1:256" s="41" customFormat="1" ht="18" customHeight="1">
      <c r="A30" s="40"/>
      <c r="B30" s="97" t="s">
        <v>5</v>
      </c>
      <c r="C30" s="77">
        <v>542214399.88479602</v>
      </c>
      <c r="D30" s="77"/>
      <c r="E30" s="77"/>
      <c r="F30" s="77"/>
      <c r="G30" s="77"/>
      <c r="H30" s="77"/>
      <c r="I30" s="77"/>
      <c r="J30" s="77"/>
      <c r="K30" s="77"/>
      <c r="L30" s="77"/>
      <c r="M30" s="77"/>
      <c r="N30" s="77"/>
      <c r="O30" s="77">
        <v>542214399.88479602</v>
      </c>
      <c r="P30" s="98"/>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8" customHeight="1">
      <c r="A31" s="40"/>
      <c r="B31" s="99" t="s">
        <v>15</v>
      </c>
      <c r="C31" s="100">
        <v>677.06</v>
      </c>
      <c r="D31" s="100"/>
      <c r="E31" s="100"/>
      <c r="F31" s="100"/>
      <c r="G31" s="100"/>
      <c r="H31" s="100"/>
      <c r="I31" s="100"/>
      <c r="J31" s="100"/>
      <c r="K31" s="100"/>
      <c r="L31" s="100"/>
      <c r="M31" s="100"/>
      <c r="N31" s="100"/>
      <c r="O31" s="100"/>
      <c r="P31" s="331"/>
      <c r="Q31" s="47"/>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2" customFormat="1" ht="16.5" customHeight="1">
      <c r="A32" s="40"/>
      <c r="B32" s="16"/>
      <c r="C32" s="16"/>
      <c r="D32" s="16"/>
      <c r="E32" s="16"/>
      <c r="F32" s="16"/>
      <c r="G32" s="16"/>
      <c r="H32" s="16"/>
      <c r="I32" s="16"/>
      <c r="J32" s="16"/>
      <c r="K32" s="16"/>
      <c r="L32" s="16"/>
      <c r="M32" s="16"/>
      <c r="N32" s="16"/>
      <c r="O32" s="16"/>
      <c r="P32" s="16"/>
      <c r="Q32" s="54"/>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19" s="16" customFormat="1" ht="22.5" customHeight="1">
      <c r="A33" s="36"/>
      <c r="B33" s="333" t="s">
        <v>92</v>
      </c>
      <c r="C33" s="373"/>
      <c r="D33" s="373"/>
      <c r="E33" s="373"/>
      <c r="F33" s="373"/>
      <c r="G33" s="373"/>
      <c r="H33" s="373"/>
      <c r="I33" s="373"/>
      <c r="J33" s="373"/>
      <c r="K33" s="373"/>
      <c r="L33" s="373"/>
      <c r="M33" s="373"/>
      <c r="N33" s="373"/>
      <c r="O33" s="373"/>
      <c r="P33" s="374"/>
      <c r="R33" s="43"/>
    </row>
    <row r="34" spans="1:19" s="38" customFormat="1" ht="22.5" customHeight="1">
      <c r="A34" s="37"/>
      <c r="B34" s="89" t="s">
        <v>12</v>
      </c>
      <c r="C34" s="34" t="s">
        <v>19</v>
      </c>
      <c r="D34" s="34" t="s">
        <v>20</v>
      </c>
      <c r="E34" s="34" t="s">
        <v>21</v>
      </c>
      <c r="F34" s="34" t="s">
        <v>22</v>
      </c>
      <c r="G34" s="102" t="s">
        <v>23</v>
      </c>
      <c r="H34" s="34" t="s">
        <v>24</v>
      </c>
      <c r="I34" s="34" t="s">
        <v>25</v>
      </c>
      <c r="J34" s="34" t="s">
        <v>26</v>
      </c>
      <c r="K34" s="34" t="s">
        <v>27</v>
      </c>
      <c r="L34" s="34" t="s">
        <v>46</v>
      </c>
      <c r="M34" s="135" t="s">
        <v>47</v>
      </c>
      <c r="N34" s="135" t="s">
        <v>48</v>
      </c>
      <c r="O34" s="102" t="s">
        <v>13</v>
      </c>
      <c r="P34" s="134" t="s">
        <v>93</v>
      </c>
      <c r="Q34" s="16"/>
      <c r="R34" s="88"/>
    </row>
    <row r="35" spans="1:19" s="38" customFormat="1" ht="22.5" customHeight="1">
      <c r="A35" s="37"/>
      <c r="B35" s="355" t="s">
        <v>171</v>
      </c>
      <c r="C35" s="356"/>
      <c r="D35" s="356"/>
      <c r="E35" s="356"/>
      <c r="F35" s="356"/>
      <c r="G35" s="356"/>
      <c r="H35" s="356"/>
      <c r="I35" s="356"/>
      <c r="J35" s="356"/>
      <c r="K35" s="356"/>
      <c r="L35" s="356"/>
      <c r="M35" s="356"/>
      <c r="N35" s="356"/>
      <c r="O35" s="356"/>
      <c r="P35" s="357"/>
      <c r="Q35" s="16"/>
      <c r="R35" s="88"/>
    </row>
    <row r="36" spans="1:19" s="38" customFormat="1" ht="10.5" customHeight="1">
      <c r="A36" s="37"/>
      <c r="B36" s="189" t="s">
        <v>185</v>
      </c>
      <c r="C36" s="263">
        <v>0.94235062359238264</v>
      </c>
      <c r="D36" s="263"/>
      <c r="E36" s="263"/>
      <c r="F36" s="263"/>
      <c r="G36" s="263"/>
      <c r="H36" s="263"/>
      <c r="I36" s="263"/>
      <c r="J36" s="263"/>
      <c r="K36" s="263"/>
      <c r="L36" s="263"/>
      <c r="M36" s="263"/>
      <c r="N36" s="263"/>
      <c r="O36" s="263">
        <v>0.94235062359238264</v>
      </c>
      <c r="P36" s="263">
        <v>0.94339776580509638</v>
      </c>
      <c r="Q36" s="16"/>
      <c r="R36" s="88"/>
    </row>
    <row r="37" spans="1:19" s="257" customFormat="1" ht="9" customHeight="1">
      <c r="A37" s="255"/>
      <c r="B37" s="188" t="s">
        <v>125</v>
      </c>
      <c r="C37" s="260">
        <v>0.92950359086139223</v>
      </c>
      <c r="D37" s="260"/>
      <c r="E37" s="260"/>
      <c r="F37" s="260"/>
      <c r="G37" s="260"/>
      <c r="H37" s="260"/>
      <c r="I37" s="260"/>
      <c r="J37" s="260"/>
      <c r="K37" s="260"/>
      <c r="L37" s="260"/>
      <c r="M37" s="260"/>
      <c r="N37" s="260"/>
      <c r="O37" s="260">
        <v>0.92950359086139223</v>
      </c>
      <c r="P37" s="260">
        <v>0.93089415811039355</v>
      </c>
      <c r="Q37" s="261"/>
      <c r="R37" s="262"/>
    </row>
    <row r="38" spans="1:19" s="257" customFormat="1" ht="9" customHeight="1">
      <c r="A38" s="255"/>
      <c r="B38" s="189" t="s">
        <v>1</v>
      </c>
      <c r="C38" s="263">
        <v>0.92293510739748863</v>
      </c>
      <c r="D38" s="263"/>
      <c r="E38" s="263"/>
      <c r="F38" s="263"/>
      <c r="G38" s="263"/>
      <c r="H38" s="263"/>
      <c r="I38" s="263"/>
      <c r="J38" s="263"/>
      <c r="K38" s="263"/>
      <c r="L38" s="263"/>
      <c r="M38" s="263"/>
      <c r="N38" s="263"/>
      <c r="O38" s="263">
        <v>0.92293510739748863</v>
      </c>
      <c r="P38" s="263">
        <v>0.92466623387677338</v>
      </c>
      <c r="R38" s="264"/>
      <c r="S38" s="264"/>
    </row>
    <row r="39" spans="1:19" s="257" customFormat="1" ht="9" customHeight="1">
      <c r="A39" s="255"/>
      <c r="B39" s="190" t="s">
        <v>49</v>
      </c>
      <c r="C39" s="260">
        <v>0.93297358482964632</v>
      </c>
      <c r="D39" s="260"/>
      <c r="E39" s="260"/>
      <c r="F39" s="260"/>
      <c r="G39" s="260"/>
      <c r="H39" s="260"/>
      <c r="I39" s="260"/>
      <c r="J39" s="260"/>
      <c r="K39" s="260"/>
      <c r="L39" s="260"/>
      <c r="M39" s="260"/>
      <c r="N39" s="260"/>
      <c r="O39" s="260">
        <v>0.93297358482964632</v>
      </c>
      <c r="P39" s="260">
        <v>0.93634496568954018</v>
      </c>
      <c r="R39" s="264"/>
      <c r="S39" s="264"/>
    </row>
    <row r="40" spans="1:19" s="257" customFormat="1" ht="9" customHeight="1">
      <c r="A40" s="255"/>
      <c r="B40" s="189" t="s">
        <v>152</v>
      </c>
      <c r="C40" s="263">
        <v>0.94862533212196964</v>
      </c>
      <c r="D40" s="263"/>
      <c r="E40" s="263"/>
      <c r="F40" s="263"/>
      <c r="G40" s="263"/>
      <c r="H40" s="263"/>
      <c r="I40" s="263"/>
      <c r="J40" s="263"/>
      <c r="K40" s="263"/>
      <c r="L40" s="263"/>
      <c r="M40" s="263"/>
      <c r="N40" s="263"/>
      <c r="O40" s="263">
        <v>0.94862533212196964</v>
      </c>
      <c r="P40" s="263">
        <v>0.94792583519244977</v>
      </c>
      <c r="R40" s="264"/>
      <c r="S40" s="264"/>
    </row>
    <row r="41" spans="1:19" s="257" customFormat="1" ht="9" customHeight="1">
      <c r="A41" s="255"/>
      <c r="B41" s="188" t="s">
        <v>18</v>
      </c>
      <c r="C41" s="260">
        <v>0.93521465547584171</v>
      </c>
      <c r="D41" s="260"/>
      <c r="E41" s="265"/>
      <c r="F41" s="260"/>
      <c r="G41" s="260"/>
      <c r="H41" s="260"/>
      <c r="I41" s="260"/>
      <c r="J41" s="260"/>
      <c r="K41" s="260"/>
      <c r="L41" s="260"/>
      <c r="M41" s="260"/>
      <c r="N41" s="260"/>
      <c r="O41" s="260">
        <v>0.93521465547584171</v>
      </c>
      <c r="P41" s="260">
        <v>0.93578749841459996</v>
      </c>
      <c r="R41" s="264"/>
      <c r="S41" s="264"/>
    </row>
    <row r="42" spans="1:19" s="257" customFormat="1" ht="9" customHeight="1">
      <c r="A42" s="255"/>
      <c r="B42" s="189" t="s">
        <v>76</v>
      </c>
      <c r="C42" s="263">
        <v>0.94110468848129913</v>
      </c>
      <c r="D42" s="263"/>
      <c r="E42" s="266"/>
      <c r="F42" s="266"/>
      <c r="G42" s="266"/>
      <c r="H42" s="263"/>
      <c r="I42" s="263"/>
      <c r="J42" s="263"/>
      <c r="K42" s="263"/>
      <c r="L42" s="263"/>
      <c r="M42" s="263"/>
      <c r="N42" s="263"/>
      <c r="O42" s="263">
        <v>0.94110468848129913</v>
      </c>
      <c r="P42" s="263">
        <v>0.93813387471340104</v>
      </c>
      <c r="R42" s="264"/>
      <c r="S42" s="264"/>
    </row>
    <row r="43" spans="1:19" s="257" customFormat="1" ht="9" customHeight="1">
      <c r="A43" s="255"/>
      <c r="B43" s="188" t="s">
        <v>126</v>
      </c>
      <c r="C43" s="260">
        <v>0.95004950055301551</v>
      </c>
      <c r="D43" s="260"/>
      <c r="E43" s="260"/>
      <c r="F43" s="260"/>
      <c r="G43" s="260"/>
      <c r="H43" s="260"/>
      <c r="I43" s="260"/>
      <c r="J43" s="260"/>
      <c r="K43" s="260"/>
      <c r="L43" s="260"/>
      <c r="M43" s="260"/>
      <c r="N43" s="260"/>
      <c r="O43" s="260">
        <v>0.95004950055301551</v>
      </c>
      <c r="P43" s="260">
        <v>0.94768941531846784</v>
      </c>
      <c r="R43" s="264"/>
      <c r="S43" s="264"/>
    </row>
    <row r="44" spans="1:19" s="257" customFormat="1" ht="9" customHeight="1">
      <c r="A44" s="255"/>
      <c r="B44" s="189" t="s">
        <v>2</v>
      </c>
      <c r="C44" s="263">
        <v>0.93027317437668411</v>
      </c>
      <c r="D44" s="263"/>
      <c r="E44" s="266"/>
      <c r="F44" s="266"/>
      <c r="G44" s="266"/>
      <c r="H44" s="266"/>
      <c r="I44" s="263"/>
      <c r="J44" s="263"/>
      <c r="K44" s="263"/>
      <c r="L44" s="263"/>
      <c r="M44" s="263"/>
      <c r="N44" s="263"/>
      <c r="O44" s="263">
        <v>0.93027317437668411</v>
      </c>
      <c r="P44" s="263">
        <v>0.92962906674670265</v>
      </c>
      <c r="R44" s="264"/>
      <c r="S44" s="264"/>
    </row>
    <row r="45" spans="1:19" s="257" customFormat="1" ht="9" customHeight="1">
      <c r="A45" s="255"/>
      <c r="B45" s="191" t="s">
        <v>3</v>
      </c>
      <c r="C45" s="260">
        <v>0.93581528825586613</v>
      </c>
      <c r="D45" s="260"/>
      <c r="E45" s="267"/>
      <c r="F45" s="267"/>
      <c r="G45" s="267"/>
      <c r="H45" s="260"/>
      <c r="I45" s="260"/>
      <c r="J45" s="260"/>
      <c r="K45" s="260"/>
      <c r="L45" s="260"/>
      <c r="M45" s="260"/>
      <c r="N45" s="260"/>
      <c r="O45" s="260">
        <v>0.93581528825586613</v>
      </c>
      <c r="P45" s="260">
        <v>0.93445555257920898</v>
      </c>
      <c r="R45" s="264"/>
      <c r="S45" s="264"/>
    </row>
    <row r="46" spans="1:19" s="257" customFormat="1" ht="9" customHeight="1">
      <c r="A46" s="255"/>
      <c r="B46" s="192" t="s">
        <v>127</v>
      </c>
      <c r="C46" s="263">
        <v>0.9378289112765178</v>
      </c>
      <c r="D46" s="263"/>
      <c r="E46" s="263"/>
      <c r="F46" s="263"/>
      <c r="G46" s="263"/>
      <c r="H46" s="263"/>
      <c r="I46" s="263"/>
      <c r="J46" s="263"/>
      <c r="K46" s="263"/>
      <c r="L46" s="263"/>
      <c r="M46" s="263"/>
      <c r="N46" s="263"/>
      <c r="O46" s="263">
        <v>0.9378289112765178</v>
      </c>
      <c r="P46" s="263">
        <v>0.9376853993104195</v>
      </c>
      <c r="R46" s="264"/>
      <c r="S46" s="264"/>
    </row>
    <row r="47" spans="1:19" s="257" customFormat="1" ht="9" customHeight="1">
      <c r="A47" s="255"/>
      <c r="B47" s="191" t="s">
        <v>7</v>
      </c>
      <c r="C47" s="260">
        <v>0.93243755711088105</v>
      </c>
      <c r="D47" s="260"/>
      <c r="E47" s="260"/>
      <c r="F47" s="260"/>
      <c r="G47" s="260"/>
      <c r="H47" s="260"/>
      <c r="I47" s="260"/>
      <c r="J47" s="260"/>
      <c r="K47" s="260"/>
      <c r="L47" s="260"/>
      <c r="M47" s="260"/>
      <c r="N47" s="260"/>
      <c r="O47" s="260">
        <v>0.93243755711088105</v>
      </c>
      <c r="P47" s="260">
        <v>0.93967898911208048</v>
      </c>
      <c r="R47" s="264"/>
      <c r="S47" s="264"/>
    </row>
    <row r="48" spans="1:19" s="257" customFormat="1" ht="9" customHeight="1">
      <c r="A48" s="255"/>
      <c r="B48" s="192" t="s">
        <v>8</v>
      </c>
      <c r="C48" s="263">
        <v>0.94536165458878318</v>
      </c>
      <c r="D48" s="263"/>
      <c r="E48" s="263"/>
      <c r="F48" s="263"/>
      <c r="G48" s="263"/>
      <c r="H48" s="263"/>
      <c r="I48" s="263"/>
      <c r="J48" s="263"/>
      <c r="K48" s="263"/>
      <c r="L48" s="263"/>
      <c r="M48" s="263"/>
      <c r="N48" s="263"/>
      <c r="O48" s="263">
        <v>0.94536165458878318</v>
      </c>
      <c r="P48" s="263">
        <v>0.94110643544386674</v>
      </c>
      <c r="R48" s="264"/>
      <c r="S48" s="264"/>
    </row>
    <row r="49" spans="1:23" s="257" customFormat="1" ht="9" customHeight="1">
      <c r="A49" s="255"/>
      <c r="B49" s="191" t="s">
        <v>9</v>
      </c>
      <c r="C49" s="260">
        <v>0.93473124948906894</v>
      </c>
      <c r="D49" s="260"/>
      <c r="E49" s="260"/>
      <c r="F49" s="260"/>
      <c r="G49" s="260"/>
      <c r="H49" s="260"/>
      <c r="I49" s="260"/>
      <c r="J49" s="260"/>
      <c r="K49" s="260"/>
      <c r="L49" s="260"/>
      <c r="M49" s="260"/>
      <c r="N49" s="260"/>
      <c r="O49" s="260">
        <v>0.93473124948906894</v>
      </c>
      <c r="P49" s="260">
        <v>0.93737453866843878</v>
      </c>
      <c r="R49" s="264"/>
      <c r="S49" s="264"/>
    </row>
    <row r="50" spans="1:23" s="257" customFormat="1" ht="9" customHeight="1">
      <c r="A50" s="255"/>
      <c r="B50" s="193" t="s">
        <v>128</v>
      </c>
      <c r="C50" s="263">
        <v>0.93642588548788108</v>
      </c>
      <c r="D50" s="263"/>
      <c r="E50" s="263"/>
      <c r="F50" s="263"/>
      <c r="G50" s="263"/>
      <c r="H50" s="263"/>
      <c r="I50" s="263"/>
      <c r="J50" s="263"/>
      <c r="K50" s="263"/>
      <c r="L50" s="263"/>
      <c r="M50" s="263"/>
      <c r="N50" s="263"/>
      <c r="O50" s="263">
        <v>0.93642588548788108</v>
      </c>
      <c r="P50" s="263">
        <v>0.93315835209669051</v>
      </c>
      <c r="R50" s="264"/>
      <c r="S50" s="264"/>
    </row>
    <row r="51" spans="1:23" s="257" customFormat="1" ht="9" customHeight="1">
      <c r="A51" s="255"/>
      <c r="B51" s="191" t="s">
        <v>90</v>
      </c>
      <c r="C51" s="260">
        <v>0.91780447219377759</v>
      </c>
      <c r="D51" s="260"/>
      <c r="E51" s="260"/>
      <c r="F51" s="260"/>
      <c r="G51" s="260"/>
      <c r="H51" s="260"/>
      <c r="I51" s="260"/>
      <c r="J51" s="260"/>
      <c r="K51" s="260"/>
      <c r="L51" s="260"/>
      <c r="M51" s="260"/>
      <c r="N51" s="260"/>
      <c r="O51" s="260">
        <v>0.91780447219377759</v>
      </c>
      <c r="P51" s="260">
        <v>0.92337014192579292</v>
      </c>
      <c r="R51" s="264"/>
      <c r="S51" s="264"/>
    </row>
    <row r="52" spans="1:23" s="257" customFormat="1" ht="9" customHeight="1">
      <c r="A52" s="255"/>
      <c r="B52" s="193" t="s">
        <v>88</v>
      </c>
      <c r="C52" s="263">
        <v>0.92958173855418036</v>
      </c>
      <c r="D52" s="263"/>
      <c r="E52" s="263"/>
      <c r="F52" s="263"/>
      <c r="G52" s="263"/>
      <c r="H52" s="263"/>
      <c r="I52" s="263"/>
      <c r="J52" s="263"/>
      <c r="K52" s="263"/>
      <c r="L52" s="263"/>
      <c r="M52" s="263"/>
      <c r="N52" s="263"/>
      <c r="O52" s="263">
        <v>0.92958173855418036</v>
      </c>
      <c r="P52" s="263">
        <v>0.93508752085860625</v>
      </c>
      <c r="R52" s="264"/>
      <c r="S52" s="264"/>
    </row>
    <row r="53" spans="1:23" s="257" customFormat="1" ht="9" customHeight="1">
      <c r="A53" s="255"/>
      <c r="B53" s="191" t="s">
        <v>10</v>
      </c>
      <c r="C53" s="260">
        <v>0.92990717653850252</v>
      </c>
      <c r="D53" s="260"/>
      <c r="E53" s="260"/>
      <c r="F53" s="260"/>
      <c r="G53" s="260"/>
      <c r="H53" s="260"/>
      <c r="I53" s="260"/>
      <c r="J53" s="260"/>
      <c r="K53" s="260"/>
      <c r="L53" s="260"/>
      <c r="M53" s="260"/>
      <c r="N53" s="260"/>
      <c r="O53" s="260">
        <v>0.92990717653850252</v>
      </c>
      <c r="P53" s="260">
        <v>0.92990240638969179</v>
      </c>
      <c r="R53" s="264"/>
      <c r="S53" s="264"/>
    </row>
    <row r="54" spans="1:23" s="38" customFormat="1" ht="9" customHeight="1">
      <c r="A54" s="37"/>
      <c r="B54" s="93" t="s">
        <v>0</v>
      </c>
      <c r="C54" s="67">
        <v>0.93950347055410355</v>
      </c>
      <c r="D54" s="67"/>
      <c r="E54" s="75"/>
      <c r="F54" s="75"/>
      <c r="G54" s="75"/>
      <c r="H54" s="75"/>
      <c r="I54" s="67"/>
      <c r="J54" s="67"/>
      <c r="K54" s="67"/>
      <c r="L54" s="67"/>
      <c r="M54" s="67"/>
      <c r="N54" s="67"/>
      <c r="O54" s="67">
        <v>0.93950347055410355</v>
      </c>
      <c r="P54" s="67">
        <v>0.93818066750768825</v>
      </c>
      <c r="R54" s="66"/>
      <c r="S54" s="66"/>
    </row>
    <row r="55" spans="1:23" s="38" customFormat="1" ht="9" customHeight="1">
      <c r="A55" s="37"/>
      <c r="B55" s="94" t="s">
        <v>14</v>
      </c>
      <c r="C55" s="95">
        <v>0.95004950055301551</v>
      </c>
      <c r="D55" s="95"/>
      <c r="E55" s="95"/>
      <c r="F55" s="95"/>
      <c r="G55" s="95"/>
      <c r="H55" s="95"/>
      <c r="I55" s="95"/>
      <c r="J55" s="95"/>
      <c r="K55" s="95"/>
      <c r="L55" s="95"/>
      <c r="M55" s="95"/>
      <c r="N55" s="95"/>
      <c r="O55" s="95">
        <v>0.95004950055301551</v>
      </c>
      <c r="P55" s="96">
        <v>0.94792583519244977</v>
      </c>
      <c r="R55" s="66"/>
      <c r="S55" s="66"/>
    </row>
    <row r="56" spans="1:23" s="38" customFormat="1" ht="36.75" customHeight="1">
      <c r="A56" s="37"/>
      <c r="B56" s="372" t="s">
        <v>169</v>
      </c>
      <c r="C56" s="372"/>
      <c r="D56" s="372"/>
      <c r="E56" s="372"/>
      <c r="F56" s="372"/>
      <c r="G56" s="372"/>
      <c r="H56" s="372"/>
      <c r="I56" s="372"/>
      <c r="J56" s="372"/>
      <c r="K56" s="372"/>
      <c r="L56" s="372"/>
      <c r="M56" s="372"/>
      <c r="N56" s="372"/>
      <c r="O56" s="372"/>
      <c r="P56" s="372"/>
      <c r="R56" s="66"/>
      <c r="S56" s="66"/>
      <c r="T56" s="66"/>
      <c r="U56" s="66"/>
      <c r="V56" s="66"/>
      <c r="W56" s="66"/>
    </row>
    <row r="57" spans="1:23" s="38" customFormat="1" ht="16.5" customHeight="1">
      <c r="A57" s="37"/>
      <c r="B57" s="17"/>
      <c r="C57" s="17"/>
      <c r="D57" s="17"/>
      <c r="E57" s="17"/>
      <c r="F57" s="17"/>
      <c r="G57" s="17"/>
      <c r="H57" s="17"/>
      <c r="I57" s="17"/>
      <c r="J57" s="17"/>
      <c r="K57" s="17"/>
      <c r="L57" s="17"/>
      <c r="M57" s="17"/>
      <c r="N57" s="17"/>
      <c r="O57" s="17"/>
      <c r="P57" s="17"/>
      <c r="Q57" s="16"/>
    </row>
    <row r="58" spans="1:23" s="16" customFormat="1">
      <c r="A58" s="36"/>
      <c r="B58" s="17"/>
      <c r="C58" s="17"/>
      <c r="D58" s="17"/>
      <c r="E58" s="17"/>
      <c r="F58" s="17"/>
      <c r="G58" s="17"/>
      <c r="H58" s="17"/>
      <c r="I58" s="17"/>
      <c r="J58" s="17"/>
      <c r="K58" s="17"/>
      <c r="L58" s="17"/>
      <c r="M58" s="17"/>
      <c r="N58" s="17"/>
      <c r="O58" s="17"/>
      <c r="P58" s="17"/>
    </row>
    <row r="68" spans="2:6" ht="15">
      <c r="B68" s="87"/>
    </row>
    <row r="69" spans="2:6" ht="15">
      <c r="B69" s="87"/>
    </row>
    <row r="70" spans="2:6" ht="15">
      <c r="B70" s="375"/>
      <c r="C70" s="375"/>
      <c r="D70" s="375"/>
      <c r="E70" s="375"/>
      <c r="F70" s="375"/>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R66"/>
  <sheetViews>
    <sheetView showGridLines="0" topLeftCell="A13" zoomScaleNormal="100" workbookViewId="0">
      <selection activeCell="D24" sqref="D24:N29"/>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10" width="12.85546875" style="17" bestFit="1" customWidth="1"/>
    <col min="11"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3" t="s">
        <v>30</v>
      </c>
      <c r="C8" s="373"/>
      <c r="D8" s="373"/>
      <c r="E8" s="373"/>
      <c r="F8" s="373"/>
      <c r="G8" s="373"/>
      <c r="H8" s="373"/>
      <c r="I8" s="373"/>
      <c r="J8" s="373"/>
      <c r="K8" s="373"/>
      <c r="L8" s="373"/>
      <c r="M8" s="373"/>
      <c r="N8" s="373"/>
      <c r="O8" s="374"/>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69" customFormat="1" ht="12" customHeight="1">
      <c r="A10" s="268"/>
      <c r="B10" s="296" t="s">
        <v>151</v>
      </c>
      <c r="C10" s="297">
        <v>26754294998</v>
      </c>
      <c r="D10" s="297"/>
      <c r="E10" s="297"/>
      <c r="F10" s="297"/>
      <c r="G10" s="297"/>
      <c r="H10" s="297"/>
      <c r="I10" s="297"/>
      <c r="J10" s="297"/>
      <c r="K10" s="297"/>
      <c r="L10" s="297"/>
      <c r="M10" s="297"/>
      <c r="N10" s="297"/>
      <c r="O10" s="297">
        <v>26754294998</v>
      </c>
      <c r="P10" s="268"/>
      <c r="Q10" s="268"/>
      <c r="R10" s="268"/>
    </row>
    <row r="11" spans="1:18" s="269" customFormat="1" ht="12" customHeight="1">
      <c r="A11" s="268"/>
      <c r="B11" s="298" t="s">
        <v>148</v>
      </c>
      <c r="C11" s="299">
        <v>14211545233.68</v>
      </c>
      <c r="D11" s="299"/>
      <c r="E11" s="299"/>
      <c r="F11" s="299"/>
      <c r="G11" s="299"/>
      <c r="H11" s="299"/>
      <c r="I11" s="299"/>
      <c r="J11" s="299"/>
      <c r="K11" s="299"/>
      <c r="L11" s="299"/>
      <c r="M11" s="299"/>
      <c r="N11" s="299"/>
      <c r="O11" s="299">
        <v>14211545233.68</v>
      </c>
      <c r="P11" s="268"/>
      <c r="Q11" s="268"/>
      <c r="R11" s="268"/>
    </row>
    <row r="12" spans="1:18" s="271" customFormat="1" ht="12" customHeight="1">
      <c r="A12" s="270"/>
      <c r="B12" s="300" t="s">
        <v>178</v>
      </c>
      <c r="C12" s="301">
        <v>40965840231.68</v>
      </c>
      <c r="D12" s="301"/>
      <c r="E12" s="301"/>
      <c r="F12" s="301"/>
      <c r="G12" s="301"/>
      <c r="H12" s="301"/>
      <c r="I12" s="301"/>
      <c r="J12" s="301"/>
      <c r="K12" s="301"/>
      <c r="L12" s="301"/>
      <c r="M12" s="301"/>
      <c r="N12" s="301"/>
      <c r="O12" s="301">
        <v>40965840231.68</v>
      </c>
      <c r="P12" s="270"/>
      <c r="Q12" s="270"/>
      <c r="R12" s="270"/>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9" t="s">
        <v>86</v>
      </c>
      <c r="C14" s="360"/>
      <c r="D14" s="360"/>
      <c r="E14" s="360"/>
      <c r="F14" s="360"/>
      <c r="G14" s="360"/>
      <c r="H14" s="360"/>
      <c r="I14" s="360"/>
      <c r="J14" s="360"/>
      <c r="K14" s="360"/>
      <c r="L14" s="360"/>
      <c r="M14" s="360"/>
      <c r="N14" s="360"/>
      <c r="O14" s="360"/>
      <c r="P14" s="376"/>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5" t="s">
        <v>171</v>
      </c>
      <c r="C16" s="356"/>
      <c r="D16" s="356"/>
      <c r="E16" s="356"/>
      <c r="F16" s="356"/>
      <c r="G16" s="356"/>
      <c r="H16" s="356"/>
      <c r="I16" s="356"/>
      <c r="J16" s="356"/>
      <c r="K16" s="356"/>
      <c r="L16" s="356"/>
      <c r="M16" s="356"/>
      <c r="N16" s="356"/>
      <c r="O16" s="356"/>
      <c r="P16" s="357"/>
      <c r="Q16" s="6"/>
      <c r="R16" s="6"/>
    </row>
    <row r="17" spans="1:18" s="269" customFormat="1" ht="12" customHeight="1">
      <c r="A17" s="268"/>
      <c r="B17" s="296" t="s">
        <v>52</v>
      </c>
      <c r="C17" s="297">
        <v>1343118050</v>
      </c>
      <c r="D17" s="297"/>
      <c r="E17" s="297"/>
      <c r="F17" s="297"/>
      <c r="G17" s="297"/>
      <c r="H17" s="297"/>
      <c r="I17" s="297"/>
      <c r="J17" s="297"/>
      <c r="K17" s="297"/>
      <c r="L17" s="297"/>
      <c r="M17" s="297"/>
      <c r="N17" s="297"/>
      <c r="O17" s="297">
        <v>1343118050</v>
      </c>
      <c r="P17" s="297">
        <v>1983750.4061678434</v>
      </c>
      <c r="Q17" s="268"/>
      <c r="R17" s="268"/>
    </row>
    <row r="18" spans="1:18" s="269" customFormat="1" ht="12" customHeight="1">
      <c r="A18" s="268"/>
      <c r="B18" s="302" t="s">
        <v>53</v>
      </c>
      <c r="C18" s="299">
        <v>3114137938</v>
      </c>
      <c r="D18" s="299"/>
      <c r="E18" s="299"/>
      <c r="F18" s="299"/>
      <c r="G18" s="299"/>
      <c r="H18" s="299"/>
      <c r="I18" s="299"/>
      <c r="J18" s="299"/>
      <c r="K18" s="299"/>
      <c r="L18" s="299"/>
      <c r="M18" s="299"/>
      <c r="N18" s="299"/>
      <c r="O18" s="303">
        <v>3114137938</v>
      </c>
      <c r="P18" s="304">
        <v>4599500.6912238207</v>
      </c>
      <c r="Q18" s="268"/>
      <c r="R18" s="268"/>
    </row>
    <row r="19" spans="1:18" s="268" customFormat="1" ht="12" customHeight="1">
      <c r="B19" s="296" t="s">
        <v>54</v>
      </c>
      <c r="C19" s="297">
        <v>63054850</v>
      </c>
      <c r="D19" s="297"/>
      <c r="E19" s="297"/>
      <c r="F19" s="297"/>
      <c r="G19" s="297"/>
      <c r="H19" s="297"/>
      <c r="I19" s="297"/>
      <c r="J19" s="297"/>
      <c r="K19" s="297"/>
      <c r="L19" s="297"/>
      <c r="M19" s="297"/>
      <c r="N19" s="297"/>
      <c r="O19" s="305">
        <v>63054850</v>
      </c>
      <c r="P19" s="306">
        <v>93130.372492836686</v>
      </c>
    </row>
    <row r="20" spans="1:18" s="268" customFormat="1" ht="12" customHeight="1">
      <c r="B20" s="307" t="s">
        <v>55</v>
      </c>
      <c r="C20" s="299">
        <v>22208982655</v>
      </c>
      <c r="D20" s="299"/>
      <c r="E20" s="299"/>
      <c r="F20" s="299"/>
      <c r="G20" s="299"/>
      <c r="H20" s="299"/>
      <c r="I20" s="299"/>
      <c r="J20" s="299"/>
      <c r="K20" s="299"/>
      <c r="L20" s="299"/>
      <c r="M20" s="299"/>
      <c r="N20" s="299"/>
      <c r="O20" s="303">
        <v>22208982655</v>
      </c>
      <c r="P20" s="304">
        <v>32802089.408619624</v>
      </c>
    </row>
    <row r="21" spans="1:18" s="268" customFormat="1" ht="12" customHeight="1">
      <c r="B21" s="296" t="s">
        <v>56</v>
      </c>
      <c r="C21" s="297">
        <v>25001505</v>
      </c>
      <c r="D21" s="297"/>
      <c r="E21" s="297"/>
      <c r="F21" s="297"/>
      <c r="G21" s="297"/>
      <c r="H21" s="297"/>
      <c r="I21" s="297"/>
      <c r="J21" s="297"/>
      <c r="K21" s="297"/>
      <c r="L21" s="297"/>
      <c r="M21" s="297"/>
      <c r="N21" s="297"/>
      <c r="O21" s="305">
        <v>25001505</v>
      </c>
      <c r="P21" s="306">
        <v>36926.572238797155</v>
      </c>
    </row>
    <row r="22" spans="1:18" s="270" customFormat="1" ht="12" customHeight="1">
      <c r="B22" s="308" t="s">
        <v>0</v>
      </c>
      <c r="C22" s="309">
        <v>26754294998</v>
      </c>
      <c r="D22" s="309"/>
      <c r="E22" s="309"/>
      <c r="F22" s="309"/>
      <c r="G22" s="309"/>
      <c r="H22" s="309"/>
      <c r="I22" s="309"/>
      <c r="J22" s="309"/>
      <c r="K22" s="309"/>
      <c r="L22" s="309"/>
      <c r="M22" s="309"/>
      <c r="N22" s="309"/>
      <c r="O22" s="310">
        <v>26754294998</v>
      </c>
      <c r="P22" s="311">
        <v>39515397.450742923</v>
      </c>
    </row>
    <row r="23" spans="1:18" s="6" customFormat="1" ht="12" customHeight="1">
      <c r="B23" s="355" t="s">
        <v>147</v>
      </c>
      <c r="C23" s="356"/>
      <c r="D23" s="356"/>
      <c r="E23" s="356"/>
      <c r="F23" s="356"/>
      <c r="G23" s="356"/>
      <c r="H23" s="356"/>
      <c r="I23" s="356"/>
      <c r="J23" s="356"/>
      <c r="K23" s="356"/>
      <c r="L23" s="356"/>
      <c r="M23" s="356"/>
      <c r="N23" s="356"/>
      <c r="O23" s="356"/>
      <c r="P23" s="357"/>
    </row>
    <row r="24" spans="1:18" s="268" customFormat="1" ht="12" customHeight="1">
      <c r="B24" s="312" t="s">
        <v>52</v>
      </c>
      <c r="C24" s="313">
        <v>593309010</v>
      </c>
      <c r="D24" s="313"/>
      <c r="E24" s="313"/>
      <c r="F24" s="313"/>
      <c r="G24" s="313"/>
      <c r="H24" s="313"/>
      <c r="I24" s="313"/>
      <c r="J24" s="313"/>
      <c r="K24" s="313"/>
      <c r="L24" s="313"/>
      <c r="M24" s="313"/>
      <c r="N24" s="313"/>
      <c r="O24" s="313">
        <v>593309010</v>
      </c>
      <c r="P24" s="313">
        <v>876301.96732933575</v>
      </c>
    </row>
    <row r="25" spans="1:18" s="268" customFormat="1" ht="12" customHeight="1">
      <c r="B25" s="314" t="s">
        <v>53</v>
      </c>
      <c r="C25" s="315">
        <v>2131581049.8999999</v>
      </c>
      <c r="D25" s="315"/>
      <c r="E25" s="315"/>
      <c r="F25" s="315"/>
      <c r="G25" s="315"/>
      <c r="H25" s="315"/>
      <c r="I25" s="315"/>
      <c r="J25" s="315"/>
      <c r="K25" s="315"/>
      <c r="L25" s="315"/>
      <c r="M25" s="315"/>
      <c r="N25" s="315"/>
      <c r="O25" s="316">
        <v>2131581049.8999999</v>
      </c>
      <c r="P25" s="317">
        <v>3148289.7378371195</v>
      </c>
    </row>
    <row r="26" spans="1:18" s="268" customFormat="1" ht="12" customHeight="1">
      <c r="B26" s="312" t="s">
        <v>54</v>
      </c>
      <c r="C26" s="313">
        <v>57822300</v>
      </c>
      <c r="D26" s="313"/>
      <c r="E26" s="313"/>
      <c r="F26" s="313"/>
      <c r="G26" s="313"/>
      <c r="H26" s="313"/>
      <c r="I26" s="313"/>
      <c r="J26" s="313"/>
      <c r="K26" s="313"/>
      <c r="L26" s="313"/>
      <c r="M26" s="313"/>
      <c r="N26" s="313"/>
      <c r="O26" s="318">
        <v>57822300</v>
      </c>
      <c r="P26" s="319">
        <v>85402.032316190598</v>
      </c>
    </row>
    <row r="27" spans="1:18" s="268" customFormat="1" ht="12" customHeight="1">
      <c r="B27" s="320" t="s">
        <v>55</v>
      </c>
      <c r="C27" s="315">
        <v>11401349760.780001</v>
      </c>
      <c r="D27" s="315"/>
      <c r="E27" s="315"/>
      <c r="F27" s="315"/>
      <c r="G27" s="315"/>
      <c r="H27" s="315"/>
      <c r="I27" s="315"/>
      <c r="J27" s="315"/>
      <c r="K27" s="315"/>
      <c r="L27" s="315"/>
      <c r="M27" s="315"/>
      <c r="N27" s="315"/>
      <c r="O27" s="316">
        <v>11401349760.780001</v>
      </c>
      <c r="P27" s="317">
        <v>16839496.884736955</v>
      </c>
    </row>
    <row r="28" spans="1:18" s="268" customFormat="1" ht="12" customHeight="1">
      <c r="B28" s="312" t="s">
        <v>56</v>
      </c>
      <c r="C28" s="313">
        <v>27483113</v>
      </c>
      <c r="D28" s="313"/>
      <c r="E28" s="313"/>
      <c r="F28" s="313"/>
      <c r="G28" s="313"/>
      <c r="H28" s="313"/>
      <c r="I28" s="313"/>
      <c r="J28" s="313"/>
      <c r="K28" s="313"/>
      <c r="L28" s="313"/>
      <c r="M28" s="313"/>
      <c r="N28" s="313"/>
      <c r="O28" s="318">
        <v>27483113</v>
      </c>
      <c r="P28" s="319">
        <v>40591.842672732113</v>
      </c>
    </row>
    <row r="29" spans="1:18" s="270" customFormat="1" ht="12" customHeight="1">
      <c r="B29" s="321" t="s">
        <v>150</v>
      </c>
      <c r="C29" s="322">
        <v>14211545233.68</v>
      </c>
      <c r="D29" s="322"/>
      <c r="E29" s="322"/>
      <c r="F29" s="322"/>
      <c r="G29" s="322"/>
      <c r="H29" s="322"/>
      <c r="I29" s="322"/>
      <c r="J29" s="322"/>
      <c r="K29" s="322"/>
      <c r="L29" s="322"/>
      <c r="M29" s="322"/>
      <c r="N29" s="322"/>
      <c r="O29" s="323">
        <v>14211545233.68</v>
      </c>
      <c r="P29" s="324">
        <v>20990082.464892332</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9" t="s">
        <v>57</v>
      </c>
      <c r="C32" s="360"/>
      <c r="D32" s="360"/>
      <c r="E32" s="360"/>
      <c r="F32" s="360"/>
      <c r="G32" s="360"/>
      <c r="H32" s="360"/>
      <c r="I32" s="360"/>
      <c r="J32" s="360"/>
      <c r="K32" s="360"/>
      <c r="L32" s="360"/>
      <c r="M32" s="360"/>
      <c r="N32" s="360"/>
      <c r="O32" s="376"/>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5" t="s">
        <v>171</v>
      </c>
      <c r="C34" s="356"/>
      <c r="D34" s="356"/>
      <c r="E34" s="356"/>
      <c r="F34" s="356"/>
      <c r="G34" s="356"/>
      <c r="H34" s="356"/>
      <c r="I34" s="356"/>
      <c r="J34" s="356"/>
      <c r="K34" s="356"/>
      <c r="L34" s="356"/>
      <c r="M34" s="356"/>
      <c r="N34" s="356"/>
      <c r="O34" s="357"/>
      <c r="P34" s="1"/>
      <c r="Q34" s="103"/>
    </row>
    <row r="35" spans="2:17" s="268" customFormat="1" ht="12" customHeight="1">
      <c r="B35" s="198" t="s">
        <v>52</v>
      </c>
      <c r="C35" s="275">
        <v>5.0201960100253205E-2</v>
      </c>
      <c r="D35" s="275" t="s">
        <v>179</v>
      </c>
      <c r="E35" s="275" t="s">
        <v>179</v>
      </c>
      <c r="F35" s="275" t="s">
        <v>179</v>
      </c>
      <c r="G35" s="275" t="s">
        <v>179</v>
      </c>
      <c r="H35" s="275" t="s">
        <v>179</v>
      </c>
      <c r="I35" s="275" t="s">
        <v>179</v>
      </c>
      <c r="J35" s="275" t="s">
        <v>179</v>
      </c>
      <c r="K35" s="275" t="s">
        <v>179</v>
      </c>
      <c r="L35" s="275" t="s">
        <v>179</v>
      </c>
      <c r="M35" s="275" t="s">
        <v>179</v>
      </c>
      <c r="N35" s="275" t="s">
        <v>179</v>
      </c>
      <c r="O35" s="275">
        <v>5.0201960100253205E-2</v>
      </c>
      <c r="P35" s="269"/>
      <c r="Q35" s="276"/>
    </row>
    <row r="36" spans="2:17" s="268" customFormat="1" ht="12" customHeight="1">
      <c r="B36" s="272" t="s">
        <v>53</v>
      </c>
      <c r="C36" s="277">
        <v>0.11639768262377294</v>
      </c>
      <c r="D36" s="277" t="s">
        <v>179</v>
      </c>
      <c r="E36" s="277" t="s">
        <v>179</v>
      </c>
      <c r="F36" s="277" t="s">
        <v>179</v>
      </c>
      <c r="G36" s="277" t="s">
        <v>179</v>
      </c>
      <c r="H36" s="277" t="s">
        <v>179</v>
      </c>
      <c r="I36" s="277" t="s">
        <v>179</v>
      </c>
      <c r="J36" s="277" t="s">
        <v>179</v>
      </c>
      <c r="K36" s="277" t="s">
        <v>179</v>
      </c>
      <c r="L36" s="277" t="s">
        <v>179</v>
      </c>
      <c r="M36" s="277" t="s">
        <v>179</v>
      </c>
      <c r="N36" s="277" t="s">
        <v>179</v>
      </c>
      <c r="O36" s="278">
        <v>0.11639768262377294</v>
      </c>
      <c r="P36" s="269"/>
    </row>
    <row r="37" spans="2:17" s="268" customFormat="1" ht="12" customHeight="1">
      <c r="B37" s="198" t="s">
        <v>54</v>
      </c>
      <c r="C37" s="275">
        <v>2.356812242846004E-3</v>
      </c>
      <c r="D37" s="275" t="s">
        <v>179</v>
      </c>
      <c r="E37" s="275" t="s">
        <v>179</v>
      </c>
      <c r="F37" s="275" t="s">
        <v>179</v>
      </c>
      <c r="G37" s="275" t="s">
        <v>179</v>
      </c>
      <c r="H37" s="275" t="s">
        <v>179</v>
      </c>
      <c r="I37" s="275" t="s">
        <v>179</v>
      </c>
      <c r="J37" s="275" t="s">
        <v>179</v>
      </c>
      <c r="K37" s="275" t="s">
        <v>179</v>
      </c>
      <c r="L37" s="275" t="s">
        <v>179</v>
      </c>
      <c r="M37" s="275" t="s">
        <v>179</v>
      </c>
      <c r="N37" s="275" t="s">
        <v>179</v>
      </c>
      <c r="O37" s="332">
        <v>2.356812242846004E-3</v>
      </c>
      <c r="P37" s="269"/>
    </row>
    <row r="38" spans="2:17" s="268" customFormat="1" ht="9">
      <c r="B38" s="250" t="s">
        <v>55</v>
      </c>
      <c r="C38" s="277">
        <v>0.8301090593738395</v>
      </c>
      <c r="D38" s="277" t="s">
        <v>179</v>
      </c>
      <c r="E38" s="277" t="s">
        <v>179</v>
      </c>
      <c r="F38" s="277" t="s">
        <v>179</v>
      </c>
      <c r="G38" s="277" t="s">
        <v>179</v>
      </c>
      <c r="H38" s="277" t="s">
        <v>179</v>
      </c>
      <c r="I38" s="277" t="s">
        <v>179</v>
      </c>
      <c r="J38" s="277" t="s">
        <v>179</v>
      </c>
      <c r="K38" s="277" t="s">
        <v>179</v>
      </c>
      <c r="L38" s="277" t="s">
        <v>179</v>
      </c>
      <c r="M38" s="277" t="s">
        <v>179</v>
      </c>
      <c r="N38" s="277" t="s">
        <v>179</v>
      </c>
      <c r="O38" s="278">
        <v>0.8301090593738395</v>
      </c>
      <c r="P38" s="269"/>
    </row>
    <row r="39" spans="2:17" s="268" customFormat="1" ht="12" customHeight="1">
      <c r="B39" s="198" t="s">
        <v>56</v>
      </c>
      <c r="C39" s="275">
        <v>9.3448565928831132E-4</v>
      </c>
      <c r="D39" s="275" t="s">
        <v>179</v>
      </c>
      <c r="E39" s="275" t="s">
        <v>179</v>
      </c>
      <c r="F39" s="275" t="s">
        <v>179</v>
      </c>
      <c r="G39" s="275" t="s">
        <v>179</v>
      </c>
      <c r="H39" s="275" t="s">
        <v>179</v>
      </c>
      <c r="I39" s="275" t="s">
        <v>179</v>
      </c>
      <c r="J39" s="275" t="s">
        <v>179</v>
      </c>
      <c r="K39" s="275" t="s">
        <v>179</v>
      </c>
      <c r="L39" s="275" t="s">
        <v>179</v>
      </c>
      <c r="M39" s="275" t="s">
        <v>179</v>
      </c>
      <c r="N39" s="275" t="s">
        <v>179</v>
      </c>
      <c r="O39" s="332">
        <v>9.3448565928831132E-4</v>
      </c>
      <c r="P39" s="269"/>
    </row>
    <row r="40" spans="2:17" s="270" customFormat="1" ht="12" customHeight="1">
      <c r="B40" s="273" t="s">
        <v>150</v>
      </c>
      <c r="C40" s="279">
        <v>1</v>
      </c>
      <c r="D40" s="279"/>
      <c r="E40" s="279"/>
      <c r="F40" s="279"/>
      <c r="G40" s="279"/>
      <c r="H40" s="279"/>
      <c r="I40" s="279"/>
      <c r="J40" s="279"/>
      <c r="K40" s="279"/>
      <c r="L40" s="279"/>
      <c r="M40" s="279"/>
      <c r="N40" s="279"/>
      <c r="O40" s="280">
        <v>1</v>
      </c>
    </row>
    <row r="41" spans="2:17" s="146" customFormat="1" ht="12" customHeight="1">
      <c r="B41" s="355" t="s">
        <v>147</v>
      </c>
      <c r="C41" s="356"/>
      <c r="D41" s="356"/>
      <c r="E41" s="356"/>
      <c r="F41" s="356"/>
      <c r="G41" s="356"/>
      <c r="H41" s="356"/>
      <c r="I41" s="356"/>
      <c r="J41" s="356"/>
      <c r="K41" s="356"/>
      <c r="L41" s="356"/>
      <c r="M41" s="356"/>
      <c r="N41" s="356"/>
      <c r="O41" s="357"/>
    </row>
    <row r="42" spans="2:17" s="270" customFormat="1" ht="12" customHeight="1">
      <c r="B42" s="281" t="s">
        <v>52</v>
      </c>
      <c r="C42" s="282">
        <v>4.1748381350812894E-2</v>
      </c>
      <c r="D42" s="282"/>
      <c r="E42" s="282"/>
      <c r="F42" s="282"/>
      <c r="G42" s="282"/>
      <c r="H42" s="282"/>
      <c r="I42" s="282"/>
      <c r="J42" s="282"/>
      <c r="K42" s="282"/>
      <c r="L42" s="282"/>
      <c r="M42" s="282"/>
      <c r="N42" s="282"/>
      <c r="O42" s="282">
        <v>4.1748381350812894E-2</v>
      </c>
    </row>
    <row r="43" spans="2:17" s="270" customFormat="1" ht="12" customHeight="1">
      <c r="B43" s="284" t="s">
        <v>53</v>
      </c>
      <c r="C43" s="285">
        <v>0.14998939347203125</v>
      </c>
      <c r="D43" s="285"/>
      <c r="E43" s="285"/>
      <c r="F43" s="285"/>
      <c r="G43" s="285"/>
      <c r="H43" s="285"/>
      <c r="I43" s="285"/>
      <c r="J43" s="285"/>
      <c r="K43" s="285"/>
      <c r="L43" s="285"/>
      <c r="M43" s="285"/>
      <c r="N43" s="285"/>
      <c r="O43" s="286">
        <v>0.14998939347203125</v>
      </c>
    </row>
    <row r="44" spans="2:17" s="270" customFormat="1" ht="12" customHeight="1">
      <c r="B44" s="281" t="s">
        <v>54</v>
      </c>
      <c r="C44" s="282">
        <v>4.0686849353275597E-3</v>
      </c>
      <c r="D44" s="282"/>
      <c r="E44" s="282"/>
      <c r="F44" s="282"/>
      <c r="G44" s="282"/>
      <c r="H44" s="282"/>
      <c r="I44" s="282"/>
      <c r="J44" s="282"/>
      <c r="K44" s="282"/>
      <c r="L44" s="282"/>
      <c r="M44" s="282"/>
      <c r="N44" s="282"/>
      <c r="O44" s="283">
        <v>4.0686849353275597E-3</v>
      </c>
    </row>
    <row r="45" spans="2:17" s="270" customFormat="1" ht="12" customHeight="1">
      <c r="B45" s="287" t="s">
        <v>55</v>
      </c>
      <c r="C45" s="285">
        <v>0.80225968206186993</v>
      </c>
      <c r="D45" s="285"/>
      <c r="E45" s="285"/>
      <c r="F45" s="285"/>
      <c r="G45" s="285"/>
      <c r="H45" s="285"/>
      <c r="I45" s="285"/>
      <c r="J45" s="285"/>
      <c r="K45" s="285"/>
      <c r="L45" s="285"/>
      <c r="M45" s="285"/>
      <c r="N45" s="285"/>
      <c r="O45" s="286">
        <v>0.80225968206186993</v>
      </c>
    </row>
    <row r="46" spans="2:17" s="270" customFormat="1" ht="12" customHeight="1">
      <c r="B46" s="281" t="s">
        <v>56</v>
      </c>
      <c r="C46" s="282">
        <v>1.933858179958338E-3</v>
      </c>
      <c r="D46" s="282"/>
      <c r="E46" s="282"/>
      <c r="F46" s="282"/>
      <c r="G46" s="282"/>
      <c r="H46" s="282"/>
      <c r="I46" s="282"/>
      <c r="J46" s="282"/>
      <c r="K46" s="282"/>
      <c r="L46" s="282"/>
      <c r="M46" s="282"/>
      <c r="N46" s="282"/>
      <c r="O46" s="283">
        <v>1.933858179958338E-3</v>
      </c>
    </row>
    <row r="47" spans="2:17" s="270" customFormat="1" ht="12" customHeight="1">
      <c r="B47" s="274" t="s">
        <v>150</v>
      </c>
      <c r="C47" s="279">
        <v>1</v>
      </c>
      <c r="D47" s="279"/>
      <c r="E47" s="279"/>
      <c r="F47" s="279"/>
      <c r="G47" s="279"/>
      <c r="H47" s="279"/>
      <c r="I47" s="279"/>
      <c r="J47" s="279"/>
      <c r="K47" s="279"/>
      <c r="L47" s="279"/>
      <c r="M47" s="279"/>
      <c r="N47" s="279"/>
      <c r="O47" s="280">
        <v>1</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2019-02-26T14:03:51Z</dcterms:modified>
</cp:coreProperties>
</file>