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X:\Estadísticas operación casinos\Boletín Estadístico\Boletín Estadístico 2019\02 Febrero\"/>
    </mc:Choice>
  </mc:AlternateContent>
  <xr:revisionPtr revIDLastSave="0" documentId="13_ncr:1_{9F4E9F14-2D77-45A4-A55E-B286E963143F}" xr6:coauthVersionLast="43" xr6:coauthVersionMax="43" xr10:uidLastSave="{00000000-0000-0000-0000-000000000000}"/>
  <bookViews>
    <workbookView xWindow="28680" yWindow="-120" windowWidth="29040" windowHeight="15840" tabRatio="897" activeTab="8"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Máquinas'!$A$1:$AB$30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<sst xmlns="http://schemas.openxmlformats.org/spreadsheetml/2006/main" count="1092" uniqueCount="195">
  <si>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</si>
  <si>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</si>
  <si>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</si>
  <si>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</si>
  <si>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</si>
  <si>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</si>
  <si>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</si>
  <si>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</si>
  <si>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</si>
  <si>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</si>
  <si>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</si>
  <si>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</si>
  <si>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</si>
  <si>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</si>
  <si>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</si>
  <si>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</si>
  <si>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</si>
  <si>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</si>
  <si>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</si>
  <si>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</si>
  <si>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</si>
  <si>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</si>
  <si>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</si>
  <si>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</si>
  <si>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</si>
  <si>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</si>
  <si>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</si>
  <si>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</si>
  <si>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</si>
  <si>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</si>
  <si>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</si>
  <si>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</si>
  <si>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</si>
  <si>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</si>
  <si>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</si>
  <si>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</si>
  <si>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</si>
  <si>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</si>
  <si>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</si>
  <si>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</si>
  <si>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</si>
  <si>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</si>
  <si>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</si>
  <si>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</si>
  <si>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</si>
  <si>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</si>
  <si>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</si>
  <si>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</si>
  <si>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</si>
  <si>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</si>
  <si>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</si>
  <si>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</si>
  <si>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</si>
  <si>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</si>
  <si>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</si>
  <si>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</si>
  <si>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</si>
  <si>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</si>
  <si>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</si>
  <si>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</si>
  <si>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</si>
  <si>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</si>
  <si>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</si>
  <si>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</si>
  <si>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</si>
  <si>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</si>
  <si>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</si>
  <si>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</si>
  <si>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</si>
  <si>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</si>
  <si>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</si>
  <si>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</si>
  <si>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</si>
  <si>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</si>
  <si>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</si>
  <si>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</si>
  <si>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</si>
  <si>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</si>
  <si>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</si>
  <si>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</si>
  <si>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</si>
  <si>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</si>
  <si>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</si>
  <si>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</si>
  <si>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</si>
  <si>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</si>
  <si>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</si>
  <si>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</si>
  <si>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</si>
  <si>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</si>
  <si>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</si>
  <si>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</si>
  <si>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</si>
  <si>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</si>
  <si>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</si>
  <si>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</si>
  <si>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</si>
  <si>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</si>
  <si>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</si>
  <si>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</si>
  <si>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</si>
  <si>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</si>
  <si>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</si>
  <si>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</si>
  <si>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</si>
  <si>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</si>
  <si>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</si>
  <si>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</si>
  <si>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</si>
  <si>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</si>
  <si>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</si>
  <si>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</si>
  <si>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</si>
  <si>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</si>
  <si>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</si>
  <si>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</si>
  <si>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</si>
  <si>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</si>
  <si>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</si>
  <si>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</si>
  <si>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</si>
  <si>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</si>
  <si>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</si>
  <si>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</si>
  <si>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</si>
  <si>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</si>
  <si>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</si>
  <si>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</si>
  <si>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</si>
  <si>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</si>
  <si>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</si>
  <si>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</si>
  <si>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</si>
  <si>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</si>
  <si>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</si>
  <si>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</si>
  <si>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</si>
  <si>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</si>
  <si>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</si>
  <si>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</si>
  <si>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</si>
  <si>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</si>
  <si>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</si>
  <si>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</si>
  <si>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</si>
  <si>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</si>
  <si>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</si>
  <si>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</si>
  <si>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</si>
  <si>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</si>
  <si>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</si>
  <si>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</si>
  <si>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</si>
  <si>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</si>
  <si>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</si>
  <si>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</si>
  <si>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</si>
  <si>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</si>
  <si>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</si>
  <si>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</si>
  <si>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</si>
  <si>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</si>
  <si>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</si>
  <si>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</si>
  <si>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</si>
  <si>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</si>
  <si>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</si>
  <si>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</si>
  <si>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</si>
  <si>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</si>
  <si>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</si>
  <si>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</si>
  <si>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</si>
  <si>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</si>
  <si>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</si>
  <si>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</si>
  <si>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</si>
  <si>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</si>
  <si>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</si>
  <si>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</si>
  <si>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</si>
  <si>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</si>
  <si>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</si>
  <si>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</si>
  <si>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</si>
  <si>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</si>
  <si>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</si>
  <si>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</si>
  <si>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Al 28-02-2019</t>
  </si>
  <si>
    <t>OFERTA DE JUEGOS POR CATEGORIA,  EN LOS CASINOS EN OPERACIÓN - Febrero 2019</t>
  </si>
  <si>
    <t>NUMERO DE MAQUINAS DE AZAR POR FABRICANTE Y PROCEDENCIA - Febrero 2019</t>
  </si>
  <si>
    <t>Win febrero 2019 y posiciones de juego al 28-02-2019</t>
  </si>
  <si>
    <t>POSICIONES DE JUEGO, POR CATEGORIA DE JUEGO - Febrero 2019</t>
  </si>
  <si>
    <t>WIN DIARIO POR POSICION DE JUEGO ($), SEGUN CATEGORIA - Febrero 2019</t>
  </si>
  <si>
    <t>WIN DIARIO POR POSICION DE JUEGO (US$), SEGUN CATEGORIA - Febrero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</si>
</sst>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17" fontId="7" fillId="5" borderId="9" xfId="7"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row r="2">
          <cell r="C2">
            <v>201902</v>
          </cell>
        </row>
      </sheetData>
      <sheetData sheetId="1"/>
      <sheetData sheetId="2">
        <row r="12">
          <cell r="D12">
            <v>5</v>
          </cell>
        </row>
      </sheetData>
      <sheetData sheetId="3"/>
      <sheetData sheetId="4">
        <row r="9">
          <cell r="W9" t="str">
            <v>Interblock D.D.</v>
          </cell>
          <cell r="X9" t="str">
            <v>Euro Games Technology (EGT)</v>
          </cell>
        </row>
      </sheetData>
      <sheetData sheetId="5">
        <row r="9">
          <cell r="B9" t="str">
            <v>POSICIONES DE JUEGO, POR CATEGORIA DE JUEGO - Febrero 2019</v>
          </cell>
        </row>
      </sheetData>
      <sheetData sheetId="6">
        <row r="11">
          <cell r="C11">
            <v>508532375</v>
          </cell>
        </row>
      </sheetData>
      <sheetData sheetId="7">
        <row r="11">
          <cell r="C11">
            <v>85467626</v>
          </cell>
        </row>
      </sheetData>
      <sheetData sheetId="8">
        <row r="11">
          <cell r="C11">
            <v>21190</v>
          </cell>
        </row>
      </sheetData>
      <sheetData sheetId="9">
        <row r="11">
          <cell r="C11">
            <v>7842225765</v>
          </cell>
        </row>
      </sheetData>
      <sheetData sheetId="10">
        <row r="31">
          <cell r="C31">
            <v>1343118050</v>
          </cell>
        </row>
      </sheetData>
      <sheetData sheetId="11"/>
      <sheetData sheetId="12"/>
      <sheetData sheetId="13"/>
      <sheetData sheetId="14"/>
      <sheetData sheetId="15"/>
      <sheetData sheetId="16">
        <row r="1">
          <cell r="D1" t="str">
            <v>cas_id</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zoomScaleNormal="100" workbookViewId="0">
      <selection activeCell="H11" sqref="H11"/>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28" t="s">
        <v>31</v>
      </c>
      <c r="C8" s="328"/>
      <c r="D8" s="32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zoomScaleNormal="100" workbookViewId="0">
      <selection activeCell="B33" sqref="B33:H41"/>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0" t="s">
        <v>189</v>
      </c>
      <c r="C8" s="291"/>
      <c r="D8" s="291"/>
      <c r="E8" s="291"/>
      <c r="F8" s="291"/>
      <c r="G8" s="291"/>
      <c r="H8" s="292"/>
      <c r="I8" s="66"/>
      <c r="J8" s="37"/>
    </row>
    <row r="9" spans="2:10" s="32" customFormat="1" ht="15" customHeight="1">
      <c r="B9" s="293" t="s">
        <v>6</v>
      </c>
      <c r="C9" s="294" t="s">
        <v>58</v>
      </c>
      <c r="D9" s="295" t="s">
        <v>59</v>
      </c>
      <c r="E9" s="296"/>
      <c r="F9" s="297"/>
      <c r="G9" s="298" t="s">
        <v>60</v>
      </c>
      <c r="H9" s="299" t="s">
        <v>61</v>
      </c>
      <c r="I9" s="66"/>
      <c r="J9" s="37"/>
    </row>
    <row r="10" spans="2:10" s="32" customFormat="1" ht="24" customHeight="1">
      <c r="B10" s="293"/>
      <c r="C10" s="294"/>
      <c r="D10" s="68" t="s">
        <v>52</v>
      </c>
      <c r="E10" s="70" t="s">
        <v>53</v>
      </c>
      <c r="F10" s="69" t="s">
        <v>54</v>
      </c>
      <c r="G10" s="298"/>
      <c r="H10" s="299"/>
      <c r="I10" s="66"/>
    </row>
    <row r="11" spans="2:10" s="32" customFormat="1" ht="15" customHeight="1">
      <c r="B11" s="290" t="s">
        <v>171</v>
      </c>
      <c r="C11" s="291"/>
      <c r="D11" s="291"/>
      <c r="E11" s="291"/>
      <c r="F11" s="291"/>
      <c r="G11" s="291"/>
      <c r="H11" s="292"/>
      <c r="I11" s="66"/>
    </row>
    <row r="12" spans="2:10" s="32" customFormat="1" ht="11.25">
      <c r="B12" s="65" t="s">
        <v>185</v>
      </c>
      <c r="C12" s="57" t="s">
        <v>130</v>
      </c>
      <c r="D12" s="145">
        <v>5</v>
      </c>
      <c r="E12" s="145">
        <v>9</v>
      </c>
      <c r="F12" s="145">
        <v>1</v>
      </c>
      <c r="G12" s="145">
        <v>351</v>
      </c>
      <c r="H12" s="146">
        <v>60</v>
      </c>
      <c r="I12" s="66"/>
    </row>
    <row r="13" spans="2:10" s="32" customFormat="1" ht="9" customHeight="1">
      <c r="B13" s="77" t="s">
        <v>125</v>
      </c>
      <c r="C13" s="25" t="s">
        <v>62</v>
      </c>
      <c r="D13" s="144">
        <v>7</v>
      </c>
      <c r="E13" s="144">
        <v>12</v>
      </c>
      <c r="F13" s="144">
        <v>2</v>
      </c>
      <c r="G13" s="144">
        <v>468</v>
      </c>
      <c r="H13" s="144">
        <v>100</v>
      </c>
      <c r="I13" s="66"/>
    </row>
    <row r="14" spans="2:10" s="32" customFormat="1" ht="9" customHeight="1">
      <c r="B14" s="65" t="s">
        <v>1</v>
      </c>
      <c r="C14" s="57" t="s">
        <v>63</v>
      </c>
      <c r="D14" s="145">
        <v>10</v>
      </c>
      <c r="E14" s="145">
        <v>30</v>
      </c>
      <c r="F14" s="145">
        <v>2</v>
      </c>
      <c r="G14" s="145">
        <v>784</v>
      </c>
      <c r="H14" s="146">
        <v>124</v>
      </c>
      <c r="I14" s="66"/>
    </row>
    <row r="15" spans="2:10" s="32" customFormat="1" ht="9" customHeight="1">
      <c r="B15" s="78" t="s">
        <v>49</v>
      </c>
      <c r="C15" s="25" t="s">
        <v>64</v>
      </c>
      <c r="D15" s="144">
        <v>6</v>
      </c>
      <c r="E15" s="144">
        <v>14</v>
      </c>
      <c r="F15" s="144">
        <v>1</v>
      </c>
      <c r="G15" s="144">
        <v>397</v>
      </c>
      <c r="H15" s="147">
        <v>179</v>
      </c>
      <c r="I15" s="66"/>
    </row>
    <row r="16" spans="2:10" s="32" customFormat="1" ht="9" customHeight="1">
      <c r="B16" s="65" t="s">
        <v>152</v>
      </c>
      <c r="C16" s="57" t="s">
        <v>153</v>
      </c>
      <c r="D16" s="145">
        <v>6</v>
      </c>
      <c r="E16" s="145">
        <v>7</v>
      </c>
      <c r="F16" s="145">
        <v>1</v>
      </c>
      <c r="G16" s="145">
        <v>256</v>
      </c>
      <c r="H16" s="146">
        <v>60</v>
      </c>
      <c r="I16" s="66"/>
    </row>
    <row r="17" spans="2:10" s="32" customFormat="1" ht="9" customHeight="1">
      <c r="B17" s="77" t="s">
        <v>18</v>
      </c>
      <c r="C17" s="25" t="s">
        <v>65</v>
      </c>
      <c r="D17" s="144">
        <v>7</v>
      </c>
      <c r="E17" s="144">
        <v>9</v>
      </c>
      <c r="F17" s="144">
        <v>1</v>
      </c>
      <c r="G17" s="144">
        <v>353</v>
      </c>
      <c r="H17" s="147">
        <v>148</v>
      </c>
      <c r="I17" s="66"/>
      <c r="J17" s="33"/>
    </row>
    <row r="18" spans="2:10" s="32" customFormat="1" ht="9" customHeight="1">
      <c r="B18" s="65" t="s">
        <v>76</v>
      </c>
      <c r="C18" s="57" t="s">
        <v>66</v>
      </c>
      <c r="D18" s="145">
        <v>16</v>
      </c>
      <c r="E18" s="145">
        <v>47</v>
      </c>
      <c r="F18" s="145">
        <v>1</v>
      </c>
      <c r="G18" s="145">
        <v>1007</v>
      </c>
      <c r="H18" s="146">
        <v>100</v>
      </c>
      <c r="I18" s="66"/>
      <c r="J18" s="33"/>
    </row>
    <row r="19" spans="2:10" s="32" customFormat="1" ht="9" customHeight="1">
      <c r="B19" s="77" t="s">
        <v>126</v>
      </c>
      <c r="C19" s="25" t="s">
        <v>67</v>
      </c>
      <c r="D19" s="144">
        <v>29</v>
      </c>
      <c r="E19" s="144">
        <v>51</v>
      </c>
      <c r="F19" s="144">
        <v>1</v>
      </c>
      <c r="G19" s="144">
        <v>2025</v>
      </c>
      <c r="H19" s="147">
        <v>300</v>
      </c>
      <c r="I19" s="66"/>
      <c r="J19" s="33"/>
    </row>
    <row r="20" spans="2:10" s="32" customFormat="1" ht="9" customHeight="1">
      <c r="B20" s="65" t="s">
        <v>2</v>
      </c>
      <c r="C20" s="57" t="s">
        <v>68</v>
      </c>
      <c r="D20" s="145">
        <v>5</v>
      </c>
      <c r="E20" s="145">
        <v>12</v>
      </c>
      <c r="F20" s="145">
        <v>2</v>
      </c>
      <c r="G20" s="145">
        <v>238</v>
      </c>
      <c r="H20" s="146">
        <v>30</v>
      </c>
      <c r="I20" s="66"/>
    </row>
    <row r="21" spans="2:10" s="32" customFormat="1" ht="9" customHeight="1">
      <c r="B21" s="92" t="s">
        <v>3</v>
      </c>
      <c r="C21" s="90" t="s">
        <v>69</v>
      </c>
      <c r="D21" s="148">
        <v>4</v>
      </c>
      <c r="E21" s="148">
        <v>10</v>
      </c>
      <c r="F21" s="148">
        <v>1</v>
      </c>
      <c r="G21" s="148">
        <v>405</v>
      </c>
      <c r="H21" s="149">
        <v>68</v>
      </c>
      <c r="I21" s="66"/>
    </row>
    <row r="22" spans="2:10" s="32" customFormat="1" ht="9" customHeight="1">
      <c r="B22" s="91" t="s">
        <v>127</v>
      </c>
      <c r="C22" s="27" t="s">
        <v>70</v>
      </c>
      <c r="D22" s="150">
        <v>12</v>
      </c>
      <c r="E22" s="150">
        <v>36</v>
      </c>
      <c r="F22" s="150">
        <v>2</v>
      </c>
      <c r="G22" s="150">
        <v>1383</v>
      </c>
      <c r="H22" s="151">
        <v>168</v>
      </c>
      <c r="I22" s="66"/>
    </row>
    <row r="23" spans="2:10" s="32" customFormat="1" ht="9" customHeight="1">
      <c r="B23" s="92" t="s">
        <v>7</v>
      </c>
      <c r="C23" s="90" t="s">
        <v>71</v>
      </c>
      <c r="D23" s="148">
        <v>4</v>
      </c>
      <c r="E23" s="148">
        <v>7</v>
      </c>
      <c r="F23" s="148">
        <v>1</v>
      </c>
      <c r="G23" s="148">
        <v>206</v>
      </c>
      <c r="H23" s="149">
        <v>40</v>
      </c>
      <c r="I23" s="66"/>
    </row>
    <row r="24" spans="2:10" s="32" customFormat="1" ht="9" customHeight="1">
      <c r="B24" s="91" t="s">
        <v>8</v>
      </c>
      <c r="C24" s="27" t="s">
        <v>72</v>
      </c>
      <c r="D24" s="150">
        <v>7</v>
      </c>
      <c r="E24" s="150">
        <v>26</v>
      </c>
      <c r="F24" s="150">
        <v>3</v>
      </c>
      <c r="G24" s="150">
        <v>733</v>
      </c>
      <c r="H24" s="151">
        <v>176</v>
      </c>
      <c r="I24" s="66"/>
    </row>
    <row r="25" spans="2:10" s="32" customFormat="1" ht="9" customHeight="1">
      <c r="B25" s="92" t="s">
        <v>9</v>
      </c>
      <c r="C25" s="90" t="s">
        <v>73</v>
      </c>
      <c r="D25" s="148">
        <v>5</v>
      </c>
      <c r="E25" s="148">
        <v>15</v>
      </c>
      <c r="F25" s="148">
        <v>2</v>
      </c>
      <c r="G25" s="148">
        <v>434</v>
      </c>
      <c r="H25" s="149">
        <v>100</v>
      </c>
      <c r="I25" s="66"/>
    </row>
    <row r="26" spans="2:10" s="32" customFormat="1" ht="9" customHeight="1">
      <c r="B26" s="108" t="s">
        <v>128</v>
      </c>
      <c r="C26" s="27" t="s">
        <v>74</v>
      </c>
      <c r="D26" s="150">
        <v>7</v>
      </c>
      <c r="E26" s="150">
        <v>13</v>
      </c>
      <c r="F26" s="150">
        <v>1</v>
      </c>
      <c r="G26" s="150">
        <v>418</v>
      </c>
      <c r="H26" s="151">
        <v>60</v>
      </c>
      <c r="I26" s="66"/>
    </row>
    <row r="27" spans="2:10" s="32" customFormat="1" ht="9" customHeight="1">
      <c r="B27" s="92" t="s">
        <v>90</v>
      </c>
      <c r="C27" s="90" t="s">
        <v>91</v>
      </c>
      <c r="D27" s="148">
        <v>5</v>
      </c>
      <c r="E27" s="148">
        <v>11</v>
      </c>
      <c r="F27" s="148">
        <v>1</v>
      </c>
      <c r="G27" s="148">
        <v>246</v>
      </c>
      <c r="H27" s="149">
        <v>36</v>
      </c>
      <c r="I27" s="66"/>
    </row>
    <row r="28" spans="2:10" s="32" customFormat="1" ht="9" customHeight="1">
      <c r="B28" s="108" t="s">
        <v>88</v>
      </c>
      <c r="C28" s="27" t="s">
        <v>89</v>
      </c>
      <c r="D28" s="150">
        <v>4</v>
      </c>
      <c r="E28" s="150">
        <v>6</v>
      </c>
      <c r="F28" s="150">
        <v>1</v>
      </c>
      <c r="G28" s="150">
        <v>208</v>
      </c>
      <c r="H28" s="151">
        <v>38</v>
      </c>
      <c r="I28" s="66"/>
    </row>
    <row r="29" spans="2:10" s="32" customFormat="1" ht="9" customHeight="1">
      <c r="B29" s="92" t="s">
        <v>10</v>
      </c>
      <c r="C29" s="90" t="s">
        <v>75</v>
      </c>
      <c r="D29" s="148">
        <v>6</v>
      </c>
      <c r="E29" s="148">
        <v>12</v>
      </c>
      <c r="F29" s="148">
        <v>2</v>
      </c>
      <c r="G29" s="148">
        <v>492</v>
      </c>
      <c r="H29" s="149">
        <v>100</v>
      </c>
      <c r="I29" s="66"/>
    </row>
    <row r="30" spans="2:10" s="32" customFormat="1" ht="9" customHeight="1">
      <c r="B30" s="248" t="s">
        <v>150</v>
      </c>
      <c r="C30" s="249"/>
      <c r="D30" s="177">
        <v>145</v>
      </c>
      <c r="E30" s="177">
        <v>327</v>
      </c>
      <c r="F30" s="177">
        <v>26</v>
      </c>
      <c r="G30" s="177">
        <v>10404</v>
      </c>
      <c r="H30" s="174">
        <v>1887</v>
      </c>
      <c r="I30" s="66"/>
    </row>
    <row r="31" spans="2:10" s="32" customFormat="1" ht="15">
      <c r="B31" s="290" t="s">
        <v>147</v>
      </c>
      <c r="C31" s="291"/>
      <c r="D31" s="291"/>
      <c r="E31" s="291"/>
      <c r="F31" s="291"/>
      <c r="G31" s="291"/>
      <c r="H31" s="292"/>
    </row>
    <row r="32" spans="2:10" s="32" customFormat="1" ht="15">
      <c r="B32" s="284"/>
      <c r="C32" s="285"/>
      <c r="D32" s="285"/>
      <c r="E32" s="285"/>
      <c r="F32" s="285"/>
      <c r="G32" s="285"/>
      <c r="H32" s="285"/>
    </row>
    <row r="33" spans="2:10">
      <c r="B33" s="65" t="s">
        <v>129</v>
      </c>
      <c r="C33" s="57" t="s">
        <v>130</v>
      </c>
      <c r="D33" s="145">
        <v>2</v>
      </c>
      <c r="E33" s="145">
        <v>4</v>
      </c>
      <c r="F33" s="145">
        <v>0</v>
      </c>
      <c r="G33" s="145">
        <v>371</v>
      </c>
      <c r="H33" s="145">
        <v>0</v>
      </c>
      <c r="J33" s="36"/>
    </row>
    <row r="34" spans="2:10">
      <c r="B34" s="78" t="s">
        <v>131</v>
      </c>
      <c r="C34" s="25" t="s">
        <v>132</v>
      </c>
      <c r="D34" s="144">
        <v>6</v>
      </c>
      <c r="E34" s="144">
        <v>24</v>
      </c>
      <c r="F34" s="144">
        <v>1</v>
      </c>
      <c r="G34" s="144">
        <v>506</v>
      </c>
      <c r="H34" s="147">
        <v>0</v>
      </c>
    </row>
    <row r="35" spans="2:10">
      <c r="B35" s="65" t="s">
        <v>133</v>
      </c>
      <c r="C35" s="57" t="s">
        <v>134</v>
      </c>
      <c r="D35" s="145">
        <v>6</v>
      </c>
      <c r="E35" s="145">
        <v>23</v>
      </c>
      <c r="F35" s="145">
        <v>1</v>
      </c>
      <c r="G35" s="145">
        <v>919</v>
      </c>
      <c r="H35" s="146">
        <v>0</v>
      </c>
    </row>
    <row r="36" spans="2:10">
      <c r="B36" s="77" t="s">
        <v>135</v>
      </c>
      <c r="C36" s="25" t="s">
        <v>136</v>
      </c>
      <c r="D36" s="144">
        <v>16</v>
      </c>
      <c r="E36" s="144">
        <v>56</v>
      </c>
      <c r="F36" s="144">
        <v>3</v>
      </c>
      <c r="G36" s="144">
        <v>1500</v>
      </c>
      <c r="H36" s="147">
        <v>148</v>
      </c>
    </row>
    <row r="37" spans="2:10">
      <c r="B37" s="65" t="s">
        <v>137</v>
      </c>
      <c r="C37" s="57" t="s">
        <v>138</v>
      </c>
      <c r="D37" s="145">
        <v>10</v>
      </c>
      <c r="E37" s="145">
        <v>34</v>
      </c>
      <c r="F37" s="145">
        <v>0</v>
      </c>
      <c r="G37" s="145">
        <v>454</v>
      </c>
      <c r="H37" s="146">
        <v>0</v>
      </c>
    </row>
    <row r="38" spans="2:10">
      <c r="B38" s="77" t="s">
        <v>139</v>
      </c>
      <c r="C38" s="25" t="s">
        <v>140</v>
      </c>
      <c r="D38" s="144">
        <v>9</v>
      </c>
      <c r="E38" s="144">
        <v>30</v>
      </c>
      <c r="F38" s="144">
        <v>6</v>
      </c>
      <c r="G38" s="144">
        <v>453</v>
      </c>
      <c r="H38" s="147">
        <v>0</v>
      </c>
    </row>
    <row r="39" spans="2:10">
      <c r="B39" s="65" t="s">
        <v>141</v>
      </c>
      <c r="C39" s="57" t="s">
        <v>142</v>
      </c>
      <c r="D39" s="145">
        <v>2</v>
      </c>
      <c r="E39" s="145">
        <v>4</v>
      </c>
      <c r="F39" s="145">
        <v>0</v>
      </c>
      <c r="G39" s="145">
        <v>125</v>
      </c>
      <c r="H39" s="146">
        <v>0</v>
      </c>
    </row>
    <row r="40" spans="2:10">
      <c r="B40" s="117" t="s">
        <v>150</v>
      </c>
      <c r="C40" s="118"/>
      <c r="D40" s="152">
        <v>51</v>
      </c>
      <c r="E40" s="152">
        <v>175</v>
      </c>
      <c r="F40" s="152">
        <v>11</v>
      </c>
      <c r="G40" s="152">
        <v>4328</v>
      </c>
      <c r="H40" s="153">
        <v>148</v>
      </c>
    </row>
    <row r="41" spans="2:10">
      <c r="B41" s="85" t="s">
        <v>143</v>
      </c>
      <c r="C41" s="101"/>
      <c r="D41" s="102">
        <v>196</v>
      </c>
      <c r="E41" s="102">
        <v>502</v>
      </c>
      <c r="F41" s="102">
        <v>37</v>
      </c>
      <c r="G41" s="102">
        <v>14732</v>
      </c>
      <c r="H41" s="103">
        <v>2035</v>
      </c>
    </row>
    <row r="42" spans="2:10">
      <c r="B42" s="100" t="s">
        <v>188</v>
      </c>
    </row>
    <row r="43" spans="2:10">
      <c r="B43" s="100"/>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AA9"/>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02" t="s">
        <v>190</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71"/>
    </row>
    <row r="9" spans="2:28" ht="22.5" customHeight="1">
      <c r="B9" s="290" t="s">
        <v>171</v>
      </c>
      <c r="C9" s="291"/>
      <c r="D9" s="291"/>
      <c r="E9" s="291"/>
      <c r="F9" s="291"/>
      <c r="G9" s="291"/>
      <c r="H9" s="291"/>
      <c r="I9" s="291"/>
      <c r="J9" s="291"/>
      <c r="K9" s="291"/>
      <c r="L9" s="291"/>
      <c r="M9" s="291"/>
      <c r="N9" s="291"/>
      <c r="O9" s="291"/>
      <c r="P9" s="291"/>
      <c r="Q9" s="291"/>
      <c r="R9" s="291"/>
      <c r="S9" s="291"/>
      <c r="T9" s="291"/>
      <c r="U9" s="291"/>
      <c r="V9" s="291"/>
      <c r="W9" s="291"/>
      <c r="X9" s="291"/>
      <c r="Y9" s="291"/>
      <c r="Z9" s="291"/>
      <c r="AA9" s="292"/>
      <c r="AB9" s="71"/>
    </row>
    <row r="10" spans="2:28" ht="11.25" customHeight="1">
      <c r="B10" s="293"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06" t="s">
        <v>180</v>
      </c>
      <c r="T10" s="306" t="s">
        <v>181</v>
      </c>
      <c r="U10" s="306" t="s">
        <v>182</v>
      </c>
      <c r="V10" s="306" t="s">
        <v>186</v>
      </c>
      <c r="W10" s="307" t="str">
        <f>'[1]Parque de Máquinas'!W9</f>
        <v>Interblock D.D.</v>
      </c>
      <c r="X10" s="307" t="str">
        <f>'[1]Parque de Máquinas'!X9</f>
        <v>Euro Games Technology (EGT)</v>
      </c>
      <c r="Y10" s="307" t="s">
        <v>187</v>
      </c>
      <c r="Z10" s="293" t="s">
        <v>109</v>
      </c>
      <c r="AA10" s="303"/>
    </row>
    <row r="11" spans="2:28" ht="11.25" customHeight="1">
      <c r="B11" s="293"/>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06"/>
      <c r="T11" s="306"/>
      <c r="U11" s="306"/>
      <c r="V11" s="306"/>
      <c r="W11" s="307"/>
      <c r="X11" s="307"/>
      <c r="Y11" s="307"/>
      <c r="Z11" s="293"/>
      <c r="AA11" s="303"/>
    </row>
    <row r="12" spans="2:28" ht="9" customHeight="1">
      <c r="B12" s="65" t="s">
        <v>185</v>
      </c>
      <c r="C12" s="156">
        <v>24</v>
      </c>
      <c r="D12" s="156">
        <v>34</v>
      </c>
      <c r="E12" s="156">
        <v>0</v>
      </c>
      <c r="F12" s="156">
        <v>8</v>
      </c>
      <c r="G12" s="156">
        <v>110</v>
      </c>
      <c r="H12" s="156">
        <v>0</v>
      </c>
      <c r="I12" s="156">
        <v>0</v>
      </c>
      <c r="J12" s="156">
        <v>0</v>
      </c>
      <c r="K12" s="156">
        <v>63</v>
      </c>
      <c r="L12" s="156">
        <v>48</v>
      </c>
      <c r="M12" s="156">
        <v>0</v>
      </c>
      <c r="N12" s="156">
        <v>44</v>
      </c>
      <c r="O12" s="156">
        <v>0</v>
      </c>
      <c r="P12" s="156">
        <v>0</v>
      </c>
      <c r="Q12" s="156">
        <v>0</v>
      </c>
      <c r="R12" s="156">
        <v>0</v>
      </c>
      <c r="S12" s="156">
        <v>0</v>
      </c>
      <c r="T12" s="156">
        <v>0</v>
      </c>
      <c r="U12" s="156">
        <v>0</v>
      </c>
      <c r="V12" s="156">
        <v>20</v>
      </c>
      <c r="W12" s="156">
        <v>0</v>
      </c>
      <c r="X12" s="156">
        <v>0</v>
      </c>
      <c r="Y12" s="156">
        <v>0</v>
      </c>
      <c r="Z12" s="156">
        <v>351</v>
      </c>
      <c r="AA12" s="286">
        <v>3.3737024221453291E-2</v>
      </c>
    </row>
    <row r="13" spans="2:28" ht="9" customHeight="1">
      <c r="B13" s="77" t="s">
        <v>125</v>
      </c>
      <c r="C13" s="154">
        <v>0</v>
      </c>
      <c r="D13" s="154">
        <v>16</v>
      </c>
      <c r="E13" s="154">
        <v>0</v>
      </c>
      <c r="F13" s="154">
        <v>116</v>
      </c>
      <c r="G13" s="154">
        <v>89</v>
      </c>
      <c r="H13" s="154">
        <v>10</v>
      </c>
      <c r="I13" s="154">
        <v>0</v>
      </c>
      <c r="J13" s="154">
        <v>4</v>
      </c>
      <c r="K13" s="154">
        <v>107</v>
      </c>
      <c r="L13" s="154">
        <v>77</v>
      </c>
      <c r="M13" s="154">
        <v>0</v>
      </c>
      <c r="N13" s="154">
        <v>24</v>
      </c>
      <c r="O13" s="154">
        <v>0</v>
      </c>
      <c r="P13" s="154">
        <v>0</v>
      </c>
      <c r="Q13" s="154">
        <v>0</v>
      </c>
      <c r="R13" s="154">
        <v>25</v>
      </c>
      <c r="S13" s="154">
        <v>0</v>
      </c>
      <c r="T13" s="154">
        <v>0</v>
      </c>
      <c r="U13" s="154">
        <v>0</v>
      </c>
      <c r="V13" s="154">
        <v>0</v>
      </c>
      <c r="W13" s="154">
        <v>0</v>
      </c>
      <c r="X13" s="154">
        <v>0</v>
      </c>
      <c r="Y13" s="154">
        <v>0</v>
      </c>
      <c r="Z13" s="154">
        <v>468</v>
      </c>
      <c r="AA13" s="287">
        <v>4.4982698961937718E-2</v>
      </c>
    </row>
    <row r="14" spans="2:28" ht="9" customHeight="1">
      <c r="B14" s="65" t="s">
        <v>1</v>
      </c>
      <c r="C14" s="156">
        <v>0</v>
      </c>
      <c r="D14" s="156">
        <v>91</v>
      </c>
      <c r="E14" s="156">
        <v>0</v>
      </c>
      <c r="F14" s="156">
        <v>138</v>
      </c>
      <c r="G14" s="156">
        <v>158</v>
      </c>
      <c r="H14" s="156">
        <v>10</v>
      </c>
      <c r="I14" s="156">
        <v>0</v>
      </c>
      <c r="J14" s="156">
        <v>2</v>
      </c>
      <c r="K14" s="156">
        <v>136</v>
      </c>
      <c r="L14" s="156">
        <v>99</v>
      </c>
      <c r="M14" s="156">
        <v>0</v>
      </c>
      <c r="N14" s="156">
        <v>8</v>
      </c>
      <c r="O14" s="156">
        <v>0</v>
      </c>
      <c r="P14" s="156">
        <v>0</v>
      </c>
      <c r="Q14" s="156">
        <v>0</v>
      </c>
      <c r="R14" s="156">
        <v>134</v>
      </c>
      <c r="S14" s="156">
        <v>0</v>
      </c>
      <c r="T14" s="156">
        <v>0</v>
      </c>
      <c r="U14" s="156">
        <v>8</v>
      </c>
      <c r="V14" s="156">
        <v>0</v>
      </c>
      <c r="W14" s="156">
        <v>0</v>
      </c>
      <c r="X14" s="156">
        <v>0</v>
      </c>
      <c r="Y14" s="156">
        <v>0</v>
      </c>
      <c r="Z14" s="156">
        <v>784</v>
      </c>
      <c r="AA14" s="286">
        <v>7.535563244905806E-2</v>
      </c>
    </row>
    <row r="15" spans="2:28" ht="9" customHeight="1">
      <c r="B15" s="78" t="s">
        <v>49</v>
      </c>
      <c r="C15" s="154">
        <v>0</v>
      </c>
      <c r="D15" s="154">
        <v>30</v>
      </c>
      <c r="E15" s="154">
        <v>0</v>
      </c>
      <c r="F15" s="154">
        <v>61</v>
      </c>
      <c r="G15" s="154">
        <v>82</v>
      </c>
      <c r="H15" s="154">
        <v>0</v>
      </c>
      <c r="I15" s="154">
        <v>16</v>
      </c>
      <c r="J15" s="154">
        <v>0</v>
      </c>
      <c r="K15" s="154">
        <v>65</v>
      </c>
      <c r="L15" s="154">
        <v>56</v>
      </c>
      <c r="M15" s="154">
        <v>0</v>
      </c>
      <c r="N15" s="154">
        <v>40</v>
      </c>
      <c r="O15" s="154">
        <v>0</v>
      </c>
      <c r="P15" s="154">
        <v>0</v>
      </c>
      <c r="Q15" s="154">
        <v>0</v>
      </c>
      <c r="R15" s="154">
        <v>47</v>
      </c>
      <c r="S15" s="154">
        <v>0</v>
      </c>
      <c r="T15" s="154">
        <v>0</v>
      </c>
      <c r="U15" s="154">
        <v>0</v>
      </c>
      <c r="V15" s="154">
        <v>0</v>
      </c>
      <c r="W15" s="154">
        <v>0</v>
      </c>
      <c r="X15" s="154">
        <v>0</v>
      </c>
      <c r="Y15" s="154">
        <v>0</v>
      </c>
      <c r="Z15" s="154">
        <v>397</v>
      </c>
      <c r="AA15" s="287">
        <v>3.8158400615148018E-2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256</v>
      </c>
      <c r="AA16" s="286">
        <v>2.4605920799692427E-2</v>
      </c>
    </row>
    <row r="17" spans="2:27" ht="9" customHeight="1">
      <c r="B17" s="77" t="s">
        <v>18</v>
      </c>
      <c r="C17" s="154">
        <v>0</v>
      </c>
      <c r="D17" s="154">
        <v>16</v>
      </c>
      <c r="E17" s="154">
        <v>0</v>
      </c>
      <c r="F17" s="154">
        <v>86</v>
      </c>
      <c r="G17" s="154">
        <v>93</v>
      </c>
      <c r="H17" s="154">
        <v>0</v>
      </c>
      <c r="I17" s="154">
        <v>0</v>
      </c>
      <c r="J17" s="154">
        <v>2</v>
      </c>
      <c r="K17" s="154">
        <v>24</v>
      </c>
      <c r="L17" s="154">
        <v>24</v>
      </c>
      <c r="M17" s="154">
        <v>0</v>
      </c>
      <c r="N17" s="154">
        <v>0</v>
      </c>
      <c r="O17" s="154">
        <v>0</v>
      </c>
      <c r="P17" s="154">
        <v>0</v>
      </c>
      <c r="Q17" s="154">
        <v>0</v>
      </c>
      <c r="R17" s="154">
        <v>102</v>
      </c>
      <c r="S17" s="154">
        <v>0</v>
      </c>
      <c r="T17" s="154">
        <v>0</v>
      </c>
      <c r="U17" s="154">
        <v>0</v>
      </c>
      <c r="V17" s="154">
        <v>0</v>
      </c>
      <c r="W17" s="154">
        <v>6</v>
      </c>
      <c r="X17" s="154">
        <v>0</v>
      </c>
      <c r="Y17" s="154">
        <v>0</v>
      </c>
      <c r="Z17" s="154">
        <v>353</v>
      </c>
      <c r="AA17" s="287">
        <v>3.3929257977700883E-2</v>
      </c>
    </row>
    <row r="18" spans="2:27" ht="9" customHeight="1">
      <c r="B18" s="65" t="s">
        <v>76</v>
      </c>
      <c r="C18" s="156">
        <v>6</v>
      </c>
      <c r="D18" s="156">
        <v>126</v>
      </c>
      <c r="E18" s="156">
        <v>0</v>
      </c>
      <c r="F18" s="156">
        <v>96</v>
      </c>
      <c r="G18" s="156">
        <v>272</v>
      </c>
      <c r="H18" s="156">
        <v>10</v>
      </c>
      <c r="I18" s="156">
        <v>0</v>
      </c>
      <c r="J18" s="156">
        <v>2</v>
      </c>
      <c r="K18" s="156">
        <v>135</v>
      </c>
      <c r="L18" s="156">
        <v>259</v>
      </c>
      <c r="M18" s="156">
        <v>0</v>
      </c>
      <c r="N18" s="156">
        <v>21</v>
      </c>
      <c r="O18" s="156">
        <v>0</v>
      </c>
      <c r="P18" s="156">
        <v>0</v>
      </c>
      <c r="Q18" s="156">
        <v>0</v>
      </c>
      <c r="R18" s="156">
        <v>74</v>
      </c>
      <c r="S18" s="156">
        <v>0</v>
      </c>
      <c r="T18" s="156">
        <v>0</v>
      </c>
      <c r="U18" s="156">
        <v>0</v>
      </c>
      <c r="V18" s="156">
        <v>0</v>
      </c>
      <c r="W18" s="156">
        <v>1</v>
      </c>
      <c r="X18" s="156">
        <v>1</v>
      </c>
      <c r="Y18" s="156">
        <v>4</v>
      </c>
      <c r="Z18" s="156">
        <v>1007</v>
      </c>
      <c r="AA18" s="286">
        <v>9.6789696270665124E-2</v>
      </c>
    </row>
    <row r="19" spans="2:27" ht="9" customHeight="1">
      <c r="B19" s="77" t="s">
        <v>126</v>
      </c>
      <c r="C19" s="154">
        <v>30</v>
      </c>
      <c r="D19" s="154">
        <v>195</v>
      </c>
      <c r="E19" s="154">
        <v>0</v>
      </c>
      <c r="F19" s="154">
        <v>51</v>
      </c>
      <c r="G19" s="154">
        <v>354</v>
      </c>
      <c r="H19" s="154">
        <v>0</v>
      </c>
      <c r="I19" s="154">
        <v>0</v>
      </c>
      <c r="J19" s="154">
        <v>25</v>
      </c>
      <c r="K19" s="154">
        <v>451</v>
      </c>
      <c r="L19" s="154">
        <v>109</v>
      </c>
      <c r="M19" s="154">
        <v>0</v>
      </c>
      <c r="N19" s="154">
        <v>523</v>
      </c>
      <c r="O19" s="154">
        <v>0</v>
      </c>
      <c r="P19" s="154">
        <v>0</v>
      </c>
      <c r="Q19" s="154">
        <v>0</v>
      </c>
      <c r="R19" s="154">
        <v>203</v>
      </c>
      <c r="S19" s="154">
        <v>0</v>
      </c>
      <c r="T19" s="154">
        <v>0</v>
      </c>
      <c r="U19" s="154">
        <v>0</v>
      </c>
      <c r="V19" s="154">
        <v>0</v>
      </c>
      <c r="W19" s="154">
        <v>50</v>
      </c>
      <c r="X19" s="154">
        <v>34</v>
      </c>
      <c r="Y19" s="154">
        <v>0</v>
      </c>
      <c r="Z19" s="154">
        <v>2025</v>
      </c>
      <c r="AA19" s="287">
        <v>0.19463667820069205</v>
      </c>
    </row>
    <row r="20" spans="2:27" ht="9" customHeight="1">
      <c r="B20" s="65" t="s">
        <v>2</v>
      </c>
      <c r="C20" s="156">
        <v>0</v>
      </c>
      <c r="D20" s="156">
        <v>55</v>
      </c>
      <c r="E20" s="156">
        <v>0</v>
      </c>
      <c r="F20" s="156">
        <v>58</v>
      </c>
      <c r="G20" s="156">
        <v>46</v>
      </c>
      <c r="H20" s="156">
        <v>0</v>
      </c>
      <c r="I20" s="156">
        <v>0</v>
      </c>
      <c r="J20" s="156">
        <v>0</v>
      </c>
      <c r="K20" s="156">
        <v>19</v>
      </c>
      <c r="L20" s="156">
        <v>8</v>
      </c>
      <c r="M20" s="156">
        <v>0</v>
      </c>
      <c r="N20" s="156">
        <v>0</v>
      </c>
      <c r="O20" s="156">
        <v>0</v>
      </c>
      <c r="P20" s="156">
        <v>0</v>
      </c>
      <c r="Q20" s="156">
        <v>0</v>
      </c>
      <c r="R20" s="156">
        <v>52</v>
      </c>
      <c r="S20" s="156">
        <v>0</v>
      </c>
      <c r="T20" s="156">
        <v>0</v>
      </c>
      <c r="U20" s="156">
        <v>0</v>
      </c>
      <c r="V20" s="156">
        <v>0</v>
      </c>
      <c r="W20" s="156">
        <v>0</v>
      </c>
      <c r="X20" s="156">
        <v>0</v>
      </c>
      <c r="Y20" s="156">
        <v>0</v>
      </c>
      <c r="Z20" s="156">
        <v>238</v>
      </c>
      <c r="AA20" s="286">
        <v>2.2875816993464051E-2</v>
      </c>
    </row>
    <row r="21" spans="2:27" ht="9" customHeight="1">
      <c r="B21" s="92" t="s">
        <v>3</v>
      </c>
      <c r="C21" s="157">
        <v>0</v>
      </c>
      <c r="D21" s="157">
        <v>0</v>
      </c>
      <c r="E21" s="157">
        <v>0</v>
      </c>
      <c r="F21" s="157">
        <v>190</v>
      </c>
      <c r="G21" s="157">
        <v>55</v>
      </c>
      <c r="H21" s="157">
        <v>0</v>
      </c>
      <c r="I21" s="157">
        <v>0</v>
      </c>
      <c r="J21" s="157">
        <v>0</v>
      </c>
      <c r="K21" s="157">
        <v>38</v>
      </c>
      <c r="L21" s="157">
        <v>0</v>
      </c>
      <c r="M21" s="157">
        <v>0</v>
      </c>
      <c r="N21" s="157">
        <v>50</v>
      </c>
      <c r="O21" s="157">
        <v>0</v>
      </c>
      <c r="P21" s="157">
        <v>0</v>
      </c>
      <c r="Q21" s="157">
        <v>0</v>
      </c>
      <c r="R21" s="157">
        <v>72</v>
      </c>
      <c r="S21" s="157">
        <v>0</v>
      </c>
      <c r="T21" s="157">
        <v>0</v>
      </c>
      <c r="U21" s="157">
        <v>0</v>
      </c>
      <c r="V21" s="157">
        <v>0</v>
      </c>
      <c r="W21" s="157">
        <v>0</v>
      </c>
      <c r="X21" s="157">
        <v>0</v>
      </c>
      <c r="Y21" s="157">
        <v>0</v>
      </c>
      <c r="Z21" s="157">
        <v>405</v>
      </c>
      <c r="AA21" s="287">
        <v>3.8927335640138408E-2</v>
      </c>
    </row>
    <row r="22" spans="2:27" ht="9" customHeight="1">
      <c r="B22" s="91" t="s">
        <v>127</v>
      </c>
      <c r="C22" s="158">
        <v>0</v>
      </c>
      <c r="D22" s="158">
        <v>198</v>
      </c>
      <c r="E22" s="158">
        <v>0</v>
      </c>
      <c r="F22" s="158">
        <v>170</v>
      </c>
      <c r="G22" s="158">
        <v>275</v>
      </c>
      <c r="H22" s="158">
        <v>20</v>
      </c>
      <c r="I22" s="158">
        <v>0</v>
      </c>
      <c r="J22" s="158">
        <v>6</v>
      </c>
      <c r="K22" s="158">
        <v>294</v>
      </c>
      <c r="L22" s="158">
        <v>118</v>
      </c>
      <c r="M22" s="158">
        <v>0</v>
      </c>
      <c r="N22" s="158">
        <v>0</v>
      </c>
      <c r="O22" s="158">
        <v>0</v>
      </c>
      <c r="P22" s="158">
        <v>8</v>
      </c>
      <c r="Q22" s="158">
        <v>0</v>
      </c>
      <c r="R22" s="158">
        <v>276</v>
      </c>
      <c r="S22" s="158">
        <v>0</v>
      </c>
      <c r="T22" s="158">
        <v>0</v>
      </c>
      <c r="U22" s="158">
        <v>0</v>
      </c>
      <c r="V22" s="158">
        <v>0</v>
      </c>
      <c r="W22" s="158">
        <v>0</v>
      </c>
      <c r="X22" s="158">
        <v>18</v>
      </c>
      <c r="Y22" s="158">
        <v>0</v>
      </c>
      <c r="Z22" s="158">
        <v>1383</v>
      </c>
      <c r="AA22" s="286">
        <v>0.13292964244521338</v>
      </c>
    </row>
    <row r="23" spans="2:27" ht="9" customHeight="1">
      <c r="B23" s="92" t="s">
        <v>7</v>
      </c>
      <c r="C23" s="157">
        <v>0</v>
      </c>
      <c r="D23" s="157">
        <v>0</v>
      </c>
      <c r="E23" s="157">
        <v>0</v>
      </c>
      <c r="F23" s="157">
        <v>67</v>
      </c>
      <c r="G23" s="157">
        <v>28</v>
      </c>
      <c r="H23" s="157">
        <v>0</v>
      </c>
      <c r="I23" s="157">
        <v>0</v>
      </c>
      <c r="J23" s="157">
        <v>1</v>
      </c>
      <c r="K23" s="157">
        <v>16</v>
      </c>
      <c r="L23" s="157">
        <v>4</v>
      </c>
      <c r="M23" s="157">
        <v>0</v>
      </c>
      <c r="N23" s="157">
        <v>38</v>
      </c>
      <c r="O23" s="157">
        <v>0</v>
      </c>
      <c r="P23" s="157">
        <v>0</v>
      </c>
      <c r="Q23" s="157">
        <v>0</v>
      </c>
      <c r="R23" s="157">
        <v>46</v>
      </c>
      <c r="S23" s="157">
        <v>6</v>
      </c>
      <c r="T23" s="157">
        <v>0</v>
      </c>
      <c r="U23" s="157">
        <v>0</v>
      </c>
      <c r="V23" s="157">
        <v>0</v>
      </c>
      <c r="W23" s="157">
        <v>0</v>
      </c>
      <c r="X23" s="157">
        <v>0</v>
      </c>
      <c r="Y23" s="157">
        <v>0</v>
      </c>
      <c r="Z23" s="157">
        <v>206</v>
      </c>
      <c r="AA23" s="287">
        <v>1.9800076893502497E-2</v>
      </c>
    </row>
    <row r="24" spans="2:27" ht="9" customHeight="1">
      <c r="B24" s="91" t="s">
        <v>8</v>
      </c>
      <c r="C24" s="158">
        <v>16</v>
      </c>
      <c r="D24" s="158">
        <v>136</v>
      </c>
      <c r="E24" s="158">
        <v>0</v>
      </c>
      <c r="F24" s="158">
        <v>192</v>
      </c>
      <c r="G24" s="158">
        <v>95</v>
      </c>
      <c r="H24" s="158">
        <v>0</v>
      </c>
      <c r="I24" s="158">
        <v>0</v>
      </c>
      <c r="J24" s="158">
        <v>6</v>
      </c>
      <c r="K24" s="158">
        <v>148</v>
      </c>
      <c r="L24" s="158">
        <v>20</v>
      </c>
      <c r="M24" s="158">
        <v>0</v>
      </c>
      <c r="N24" s="158">
        <v>12</v>
      </c>
      <c r="O24" s="158">
        <v>0</v>
      </c>
      <c r="P24" s="158">
        <v>0</v>
      </c>
      <c r="Q24" s="158">
        <v>0</v>
      </c>
      <c r="R24" s="158">
        <v>94</v>
      </c>
      <c r="S24" s="158">
        <v>0</v>
      </c>
      <c r="T24" s="158">
        <v>0</v>
      </c>
      <c r="U24" s="158">
        <v>8</v>
      </c>
      <c r="V24" s="158">
        <v>0</v>
      </c>
      <c r="W24" s="158">
        <v>0</v>
      </c>
      <c r="X24" s="158">
        <v>6</v>
      </c>
      <c r="Y24" s="158">
        <v>0</v>
      </c>
      <c r="Z24" s="158">
        <v>733</v>
      </c>
      <c r="AA24" s="286">
        <v>7.0453671664744325E-2</v>
      </c>
    </row>
    <row r="25" spans="2:27" ht="9" customHeight="1">
      <c r="B25" s="92" t="s">
        <v>9</v>
      </c>
      <c r="C25" s="157">
        <v>8</v>
      </c>
      <c r="D25" s="157">
        <v>92</v>
      </c>
      <c r="E25" s="157">
        <v>0</v>
      </c>
      <c r="F25" s="157">
        <v>95</v>
      </c>
      <c r="G25" s="157">
        <v>48</v>
      </c>
      <c r="H25" s="157">
        <v>0</v>
      </c>
      <c r="I25" s="157">
        <v>0</v>
      </c>
      <c r="J25" s="157">
        <v>4</v>
      </c>
      <c r="K25" s="157">
        <v>96</v>
      </c>
      <c r="L25" s="157">
        <v>16</v>
      </c>
      <c r="M25" s="157">
        <v>0</v>
      </c>
      <c r="N25" s="157">
        <v>12</v>
      </c>
      <c r="O25" s="157">
        <v>0</v>
      </c>
      <c r="P25" s="157">
        <v>0</v>
      </c>
      <c r="Q25" s="157">
        <v>0</v>
      </c>
      <c r="R25" s="157">
        <v>49</v>
      </c>
      <c r="S25" s="157">
        <v>0</v>
      </c>
      <c r="T25" s="157">
        <v>0</v>
      </c>
      <c r="U25" s="157">
        <v>8</v>
      </c>
      <c r="V25" s="157">
        <v>0</v>
      </c>
      <c r="W25" s="157">
        <v>0</v>
      </c>
      <c r="X25" s="157">
        <v>6</v>
      </c>
      <c r="Y25" s="157">
        <v>0</v>
      </c>
      <c r="Z25" s="157">
        <v>434</v>
      </c>
      <c r="AA25" s="287">
        <v>4.1714725105728566E-2</v>
      </c>
    </row>
    <row r="26" spans="2:27" ht="9" customHeight="1">
      <c r="B26" s="108" t="s">
        <v>128</v>
      </c>
      <c r="C26" s="158">
        <v>0</v>
      </c>
      <c r="D26" s="158">
        <v>28</v>
      </c>
      <c r="E26" s="158">
        <v>0</v>
      </c>
      <c r="F26" s="158">
        <v>81</v>
      </c>
      <c r="G26" s="158">
        <v>90</v>
      </c>
      <c r="H26" s="158">
        <v>10</v>
      </c>
      <c r="I26" s="158">
        <v>0</v>
      </c>
      <c r="J26" s="158">
        <v>2</v>
      </c>
      <c r="K26" s="158">
        <v>109</v>
      </c>
      <c r="L26" s="158">
        <v>34</v>
      </c>
      <c r="M26" s="158">
        <v>0</v>
      </c>
      <c r="N26" s="158">
        <v>0</v>
      </c>
      <c r="O26" s="158">
        <v>0</v>
      </c>
      <c r="P26" s="158">
        <v>0</v>
      </c>
      <c r="Q26" s="158">
        <v>0</v>
      </c>
      <c r="R26" s="158">
        <v>64</v>
      </c>
      <c r="S26" s="158">
        <v>0</v>
      </c>
      <c r="T26" s="158">
        <v>0</v>
      </c>
      <c r="U26" s="158">
        <v>0</v>
      </c>
      <c r="V26" s="158">
        <v>0</v>
      </c>
      <c r="W26" s="158">
        <v>0</v>
      </c>
      <c r="X26" s="158">
        <v>0</v>
      </c>
      <c r="Y26" s="158">
        <v>0</v>
      </c>
      <c r="Z26" s="158">
        <v>418</v>
      </c>
      <c r="AA26" s="286">
        <v>4.0176855055747793E-2</v>
      </c>
    </row>
    <row r="27" spans="2:27" ht="9" customHeight="1">
      <c r="B27" s="92" t="s">
        <v>90</v>
      </c>
      <c r="C27" s="157">
        <v>0</v>
      </c>
      <c r="D27" s="157">
        <v>28</v>
      </c>
      <c r="E27" s="157">
        <v>0</v>
      </c>
      <c r="F27" s="157">
        <v>56</v>
      </c>
      <c r="G27" s="157">
        <v>68</v>
      </c>
      <c r="H27" s="157">
        <v>0</v>
      </c>
      <c r="I27" s="157">
        <v>0</v>
      </c>
      <c r="J27" s="157">
        <v>0</v>
      </c>
      <c r="K27" s="157">
        <v>28</v>
      </c>
      <c r="L27" s="157">
        <v>34</v>
      </c>
      <c r="M27" s="157">
        <v>0</v>
      </c>
      <c r="N27" s="157">
        <v>10</v>
      </c>
      <c r="O27" s="157">
        <v>0</v>
      </c>
      <c r="P27" s="157">
        <v>0</v>
      </c>
      <c r="Q27" s="157">
        <v>0</v>
      </c>
      <c r="R27" s="157">
        <v>16</v>
      </c>
      <c r="S27" s="157">
        <v>0</v>
      </c>
      <c r="T27" s="157">
        <v>0</v>
      </c>
      <c r="U27" s="157">
        <v>0</v>
      </c>
      <c r="V27" s="157">
        <v>0</v>
      </c>
      <c r="W27" s="157">
        <v>6</v>
      </c>
      <c r="X27" s="157">
        <v>0</v>
      </c>
      <c r="Y27" s="157">
        <v>0</v>
      </c>
      <c r="Z27" s="157">
        <v>246</v>
      </c>
      <c r="AA27" s="287">
        <v>2.3644752018454441E-2</v>
      </c>
    </row>
    <row r="28" spans="2:27">
      <c r="B28" s="108" t="s">
        <v>88</v>
      </c>
      <c r="C28" s="158">
        <v>3</v>
      </c>
      <c r="D28" s="158">
        <v>27</v>
      </c>
      <c r="E28" s="158">
        <v>0</v>
      </c>
      <c r="F28" s="158">
        <v>52</v>
      </c>
      <c r="G28" s="158">
        <v>26</v>
      </c>
      <c r="H28" s="158">
        <v>0</v>
      </c>
      <c r="I28" s="158">
        <v>0</v>
      </c>
      <c r="J28" s="158">
        <v>0</v>
      </c>
      <c r="K28" s="158">
        <v>40</v>
      </c>
      <c r="L28" s="158">
        <v>3</v>
      </c>
      <c r="M28" s="158">
        <v>0</v>
      </c>
      <c r="N28" s="158">
        <v>24</v>
      </c>
      <c r="O28" s="158">
        <v>0</v>
      </c>
      <c r="P28" s="158">
        <v>0</v>
      </c>
      <c r="Q28" s="158">
        <v>0</v>
      </c>
      <c r="R28" s="158">
        <v>22</v>
      </c>
      <c r="S28" s="158">
        <v>0</v>
      </c>
      <c r="T28" s="158">
        <v>0</v>
      </c>
      <c r="U28" s="158">
        <v>8</v>
      </c>
      <c r="V28" s="158">
        <v>0</v>
      </c>
      <c r="W28" s="158">
        <v>0</v>
      </c>
      <c r="X28" s="158">
        <v>3</v>
      </c>
      <c r="Y28" s="158">
        <v>0</v>
      </c>
      <c r="Z28" s="158">
        <v>208</v>
      </c>
      <c r="AA28" s="286">
        <v>1.9992310649750097E-2</v>
      </c>
    </row>
    <row r="29" spans="2:27" ht="12.75" customHeight="1">
      <c r="B29" s="92" t="s">
        <v>10</v>
      </c>
      <c r="C29" s="157">
        <v>10</v>
      </c>
      <c r="D29" s="157">
        <v>83</v>
      </c>
      <c r="E29" s="157">
        <v>0</v>
      </c>
      <c r="F29" s="157">
        <v>102</v>
      </c>
      <c r="G29" s="157">
        <v>86</v>
      </c>
      <c r="H29" s="157">
        <v>0</v>
      </c>
      <c r="I29" s="157">
        <v>0</v>
      </c>
      <c r="J29" s="157">
        <v>4</v>
      </c>
      <c r="K29" s="157">
        <v>88</v>
      </c>
      <c r="L29" s="157">
        <v>34</v>
      </c>
      <c r="M29" s="157">
        <v>0</v>
      </c>
      <c r="N29" s="157">
        <v>24</v>
      </c>
      <c r="O29" s="157">
        <v>0</v>
      </c>
      <c r="P29" s="157">
        <v>0</v>
      </c>
      <c r="Q29" s="157">
        <v>0</v>
      </c>
      <c r="R29" s="157">
        <v>47</v>
      </c>
      <c r="S29" s="157">
        <v>0</v>
      </c>
      <c r="T29" s="157">
        <v>0</v>
      </c>
      <c r="U29" s="157">
        <v>8</v>
      </c>
      <c r="V29" s="157">
        <v>0</v>
      </c>
      <c r="W29" s="157">
        <v>0</v>
      </c>
      <c r="X29" s="157">
        <v>6</v>
      </c>
      <c r="Y29" s="157">
        <v>0</v>
      </c>
      <c r="Z29" s="157">
        <v>492</v>
      </c>
      <c r="AA29" s="287">
        <v>4.7289504036908882E-2</v>
      </c>
    </row>
    <row r="30" spans="2:27" ht="15" customHeight="1">
      <c r="B30" s="94" t="s">
        <v>120</v>
      </c>
      <c r="C30" s="53">
        <v>97</v>
      </c>
      <c r="D30" s="53">
        <v>1185</v>
      </c>
      <c r="E30" s="53">
        <v>0</v>
      </c>
      <c r="F30" s="53">
        <v>1635</v>
      </c>
      <c r="G30" s="53">
        <v>2025</v>
      </c>
      <c r="H30" s="53">
        <v>60</v>
      </c>
      <c r="I30" s="53">
        <v>16</v>
      </c>
      <c r="J30" s="53">
        <v>62</v>
      </c>
      <c r="K30" s="53">
        <v>1927</v>
      </c>
      <c r="L30" s="53">
        <v>963</v>
      </c>
      <c r="M30" s="53">
        <v>0</v>
      </c>
      <c r="N30" s="53">
        <v>850</v>
      </c>
      <c r="O30" s="53">
        <v>0</v>
      </c>
      <c r="P30" s="53">
        <v>8</v>
      </c>
      <c r="Q30" s="53">
        <v>0</v>
      </c>
      <c r="R30" s="53">
        <v>1363</v>
      </c>
      <c r="S30" s="53">
        <v>6</v>
      </c>
      <c r="T30" s="53">
        <v>0</v>
      </c>
      <c r="U30" s="53">
        <v>40</v>
      </c>
      <c r="V30" s="53">
        <v>20</v>
      </c>
      <c r="W30" s="53">
        <v>69</v>
      </c>
      <c r="X30" s="53">
        <v>74</v>
      </c>
      <c r="Y30" s="53">
        <v>4</v>
      </c>
      <c r="Z30" s="53">
        <v>10404</v>
      </c>
      <c r="AA30" s="97">
        <v>1</v>
      </c>
    </row>
    <row r="31" spans="2:27" ht="18" customHeight="1">
      <c r="B31" s="95" t="s">
        <v>121</v>
      </c>
      <c r="C31" s="81">
        <v>9.3233371780084579E-3</v>
      </c>
      <c r="D31" s="81">
        <v>0.11389850057670127</v>
      </c>
      <c r="E31" s="81">
        <v>0</v>
      </c>
      <c r="F31" s="81">
        <v>0.15715109573241062</v>
      </c>
      <c r="G31" s="81">
        <v>0.19463667820069205</v>
      </c>
      <c r="H31" s="81">
        <v>5.7670126874279125E-3</v>
      </c>
      <c r="I31" s="81">
        <v>1.5378700499807767E-3</v>
      </c>
      <c r="J31" s="81">
        <v>5.9592464436755092E-3</v>
      </c>
      <c r="K31" s="81">
        <v>0.18521722414455979</v>
      </c>
      <c r="L31" s="81">
        <v>9.2560553633217996E-2</v>
      </c>
      <c r="M31" s="81">
        <v>0</v>
      </c>
      <c r="N31" s="81">
        <v>8.1699346405228759E-2</v>
      </c>
      <c r="O31" s="81">
        <v>0</v>
      </c>
      <c r="P31" s="81">
        <v>7.6893502499038834E-4</v>
      </c>
      <c r="Q31" s="81">
        <v>0</v>
      </c>
      <c r="R31" s="81">
        <v>0.1310073048827374</v>
      </c>
      <c r="S31" s="81">
        <v>5.7670126874279125E-4</v>
      </c>
      <c r="T31" s="81">
        <v>0</v>
      </c>
      <c r="U31" s="81">
        <v>3.8446751249519417E-3</v>
      </c>
      <c r="V31" s="81">
        <v>1.9223375624759708E-3</v>
      </c>
      <c r="W31" s="81">
        <v>6.6320645905420996E-3</v>
      </c>
      <c r="X31" s="81">
        <v>7.1126489811610917E-3</v>
      </c>
      <c r="Y31" s="81">
        <v>3.8446751249519417E-4</v>
      </c>
      <c r="Z31" s="98">
        <v>0.99961553248750479</v>
      </c>
      <c r="AA31" s="99"/>
    </row>
    <row r="32" spans="2:27" ht="9" customHeight="1">
      <c r="B32" s="304" t="str">
        <f>'Oferta de Juegos'!B42</f>
        <v>Al 28-02-2019</v>
      </c>
      <c r="C32" s="305"/>
      <c r="D32" s="305"/>
      <c r="E32" s="305"/>
      <c r="F32" s="305"/>
      <c r="G32" s="305"/>
      <c r="H32" s="305"/>
      <c r="I32" s="305"/>
      <c r="J32" s="305"/>
      <c r="K32" s="305"/>
      <c r="L32" s="305"/>
      <c r="M32" s="305"/>
      <c r="N32" s="305"/>
      <c r="O32" s="305"/>
      <c r="P32" s="305" t="s">
        <v>122</v>
      </c>
    </row>
    <row r="33" spans="2:16" ht="14.25" hidden="1" customHeight="1">
      <c r="B33" s="301" t="s">
        <v>170</v>
      </c>
      <c r="C33" s="301"/>
      <c r="D33" s="301"/>
      <c r="E33" s="301"/>
      <c r="F33" s="301"/>
      <c r="G33" s="301"/>
      <c r="H33" s="301"/>
      <c r="I33" s="301"/>
      <c r="J33" s="301"/>
      <c r="K33" s="301"/>
      <c r="L33" s="301"/>
      <c r="M33" s="301"/>
      <c r="N33" s="301"/>
      <c r="O33" s="301"/>
      <c r="P33" s="301"/>
    </row>
    <row r="34" spans="2:16" hidden="1">
      <c r="B34" s="301"/>
      <c r="C34" s="301"/>
      <c r="D34" s="301"/>
      <c r="E34" s="301"/>
      <c r="F34" s="301"/>
      <c r="G34" s="301"/>
      <c r="H34" s="301"/>
      <c r="I34" s="301"/>
      <c r="J34" s="301"/>
      <c r="K34" s="301"/>
      <c r="L34" s="301"/>
      <c r="M34" s="301"/>
      <c r="N34" s="301"/>
      <c r="O34" s="301"/>
      <c r="P34" s="301"/>
    </row>
    <row r="35" spans="2:16">
      <c r="B35" s="300" t="s">
        <v>183</v>
      </c>
      <c r="C35" s="301"/>
      <c r="D35" s="301"/>
      <c r="E35" s="301"/>
      <c r="F35" s="301"/>
      <c r="G35" s="301"/>
      <c r="H35" s="301"/>
      <c r="I35" s="301"/>
      <c r="J35" s="301"/>
      <c r="K35" s="301"/>
      <c r="L35" s="301"/>
      <c r="M35" s="301"/>
      <c r="N35" s="301"/>
      <c r="O35" s="301"/>
      <c r="P35" s="301" t="s">
        <v>122</v>
      </c>
    </row>
    <row r="36" spans="2:16">
      <c r="B36" s="301" t="s">
        <v>170</v>
      </c>
      <c r="C36" s="301"/>
      <c r="D36" s="301"/>
      <c r="E36" s="301"/>
      <c r="F36" s="301"/>
      <c r="G36" s="301"/>
      <c r="H36" s="301"/>
      <c r="I36" s="301"/>
      <c r="J36" s="301"/>
      <c r="K36" s="301"/>
      <c r="L36" s="301"/>
      <c r="M36" s="301"/>
      <c r="N36" s="301"/>
      <c r="O36" s="301"/>
      <c r="P36" s="301"/>
    </row>
    <row r="37" spans="2:16">
      <c r="B37" s="301"/>
      <c r="C37" s="301"/>
      <c r="D37" s="301"/>
      <c r="E37" s="301"/>
      <c r="F37" s="301"/>
      <c r="G37" s="301"/>
      <c r="H37" s="301"/>
      <c r="I37" s="301"/>
      <c r="J37" s="301"/>
      <c r="K37" s="301"/>
      <c r="L37" s="301"/>
      <c r="M37" s="301"/>
      <c r="N37" s="301"/>
      <c r="O37" s="301"/>
      <c r="P37" s="301"/>
    </row>
  </sheetData>
  <mergeCells count="13">
    <mergeCell ref="B35:P37"/>
    <mergeCell ref="B8:AA8"/>
    <mergeCell ref="B10:B11"/>
    <mergeCell ref="Z10:AA11"/>
    <mergeCell ref="B32:P34"/>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52" zoomScaleNormal="100" workbookViewId="0">
      <selection activeCell="D100" sqref="D100:H108"/>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0" t="s">
        <v>192</v>
      </c>
      <c r="C8" s="291"/>
      <c r="D8" s="291"/>
      <c r="E8" s="291"/>
      <c r="F8" s="291"/>
      <c r="G8" s="291"/>
      <c r="H8" s="291"/>
      <c r="I8" s="292"/>
      <c r="K8" s="37"/>
    </row>
    <row r="9" spans="2:11" s="32" customFormat="1" ht="15" customHeight="1">
      <c r="B9" s="293" t="s">
        <v>6</v>
      </c>
      <c r="C9" s="294" t="s">
        <v>58</v>
      </c>
      <c r="D9" s="295" t="s">
        <v>78</v>
      </c>
      <c r="E9" s="296"/>
      <c r="F9" s="297"/>
      <c r="G9" s="298" t="s">
        <v>79</v>
      </c>
      <c r="H9" s="294" t="s">
        <v>56</v>
      </c>
      <c r="I9" s="303" t="s">
        <v>80</v>
      </c>
      <c r="K9" s="37"/>
    </row>
    <row r="10" spans="2:11" s="32" customFormat="1" ht="24" customHeight="1">
      <c r="B10" s="293"/>
      <c r="C10" s="294"/>
      <c r="D10" s="68" t="s">
        <v>52</v>
      </c>
      <c r="E10" s="70" t="s">
        <v>53</v>
      </c>
      <c r="F10" s="69" t="s">
        <v>54</v>
      </c>
      <c r="G10" s="298"/>
      <c r="H10" s="294"/>
      <c r="I10" s="303"/>
    </row>
    <row r="11" spans="2:11" s="32" customFormat="1" ht="15">
      <c r="B11" s="308" t="s">
        <v>171</v>
      </c>
      <c r="C11" s="309"/>
      <c r="D11" s="309"/>
      <c r="E11" s="309"/>
      <c r="F11" s="309"/>
      <c r="G11" s="309"/>
      <c r="H11" s="309"/>
      <c r="I11" s="310"/>
    </row>
    <row r="12" spans="2:11" s="32" customFormat="1" ht="11.25">
      <c r="B12" s="161" t="s">
        <v>185</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468</v>
      </c>
      <c r="H13" s="144">
        <v>100</v>
      </c>
      <c r="I13" s="144">
        <v>725</v>
      </c>
    </row>
    <row r="14" spans="2:11" s="32" customFormat="1" ht="9" customHeight="1">
      <c r="B14" s="161" t="s">
        <v>1</v>
      </c>
      <c r="C14" s="156" t="s">
        <v>63</v>
      </c>
      <c r="D14" s="145">
        <v>70</v>
      </c>
      <c r="E14" s="145">
        <v>244</v>
      </c>
      <c r="F14" s="145">
        <v>17</v>
      </c>
      <c r="G14" s="145">
        <v>784</v>
      </c>
      <c r="H14" s="145">
        <v>124</v>
      </c>
      <c r="I14" s="145">
        <v>1239</v>
      </c>
    </row>
    <row r="15" spans="2:11" s="32" customFormat="1" ht="9" customHeight="1">
      <c r="B15" s="162" t="s">
        <v>49</v>
      </c>
      <c r="C15" s="154" t="s">
        <v>64</v>
      </c>
      <c r="D15" s="144">
        <v>42</v>
      </c>
      <c r="E15" s="144">
        <v>118</v>
      </c>
      <c r="F15" s="144">
        <v>7</v>
      </c>
      <c r="G15" s="144">
        <v>397</v>
      </c>
      <c r="H15" s="144">
        <v>179</v>
      </c>
      <c r="I15" s="144">
        <v>743</v>
      </c>
    </row>
    <row r="16" spans="2:11" s="32" customFormat="1" ht="9" customHeight="1">
      <c r="B16" s="161" t="s">
        <v>152</v>
      </c>
      <c r="C16" s="156" t="s">
        <v>153</v>
      </c>
      <c r="D16" s="145">
        <v>42</v>
      </c>
      <c r="E16" s="145">
        <v>57</v>
      </c>
      <c r="F16" s="145">
        <v>7</v>
      </c>
      <c r="G16" s="145">
        <v>256</v>
      </c>
      <c r="H16" s="145">
        <v>60</v>
      </c>
      <c r="I16" s="150">
        <v>422</v>
      </c>
    </row>
    <row r="17" spans="2:9" s="32" customFormat="1" ht="9" customHeight="1">
      <c r="B17" s="160" t="s">
        <v>18</v>
      </c>
      <c r="C17" s="154" t="s">
        <v>65</v>
      </c>
      <c r="D17" s="144">
        <v>49</v>
      </c>
      <c r="E17" s="144">
        <v>69</v>
      </c>
      <c r="F17" s="144">
        <v>10</v>
      </c>
      <c r="G17" s="144">
        <v>353</v>
      </c>
      <c r="H17" s="144">
        <v>148</v>
      </c>
      <c r="I17" s="144">
        <v>629</v>
      </c>
    </row>
    <row r="18" spans="2:9" s="32" customFormat="1" ht="9" customHeight="1">
      <c r="B18" s="161" t="s">
        <v>76</v>
      </c>
      <c r="C18" s="156" t="s">
        <v>66</v>
      </c>
      <c r="D18" s="145">
        <v>112</v>
      </c>
      <c r="E18" s="145">
        <v>369</v>
      </c>
      <c r="F18" s="145">
        <v>10</v>
      </c>
      <c r="G18" s="145">
        <v>1007</v>
      </c>
      <c r="H18" s="145">
        <v>100</v>
      </c>
      <c r="I18" s="150">
        <v>1598</v>
      </c>
    </row>
    <row r="19" spans="2:9" s="32" customFormat="1" ht="9" customHeight="1">
      <c r="B19" s="160" t="s">
        <v>126</v>
      </c>
      <c r="C19" s="154" t="s">
        <v>67</v>
      </c>
      <c r="D19" s="144">
        <v>203</v>
      </c>
      <c r="E19" s="144">
        <v>412</v>
      </c>
      <c r="F19" s="144">
        <v>10</v>
      </c>
      <c r="G19" s="144">
        <v>2025</v>
      </c>
      <c r="H19" s="144">
        <v>300</v>
      </c>
      <c r="I19" s="144">
        <v>2950</v>
      </c>
    </row>
    <row r="20" spans="2:9" s="32" customFormat="1" ht="9" customHeight="1">
      <c r="B20" s="161" t="s">
        <v>2</v>
      </c>
      <c r="C20" s="156" t="s">
        <v>68</v>
      </c>
      <c r="D20" s="145">
        <v>35</v>
      </c>
      <c r="E20" s="145">
        <v>94</v>
      </c>
      <c r="F20" s="145">
        <v>14</v>
      </c>
      <c r="G20" s="145">
        <v>238</v>
      </c>
      <c r="H20" s="145">
        <v>30</v>
      </c>
      <c r="I20" s="150">
        <v>411</v>
      </c>
    </row>
    <row r="21" spans="2:9" s="32" customFormat="1" ht="9" customHeight="1">
      <c r="B21" s="163" t="s">
        <v>3</v>
      </c>
      <c r="C21" s="157" t="s">
        <v>69</v>
      </c>
      <c r="D21" s="148">
        <v>28</v>
      </c>
      <c r="E21" s="148">
        <v>80</v>
      </c>
      <c r="F21" s="148">
        <v>10</v>
      </c>
      <c r="G21" s="148">
        <v>405</v>
      </c>
      <c r="H21" s="148">
        <v>68</v>
      </c>
      <c r="I21" s="144">
        <v>591</v>
      </c>
    </row>
    <row r="22" spans="2:9" s="32" customFormat="1" ht="9" customHeight="1">
      <c r="B22" s="164" t="s">
        <v>127</v>
      </c>
      <c r="C22" s="158" t="s">
        <v>70</v>
      </c>
      <c r="D22" s="150">
        <v>84</v>
      </c>
      <c r="E22" s="150">
        <v>279</v>
      </c>
      <c r="F22" s="150">
        <v>17</v>
      </c>
      <c r="G22" s="150">
        <v>1383</v>
      </c>
      <c r="H22" s="150">
        <v>168</v>
      </c>
      <c r="I22" s="150">
        <v>1931</v>
      </c>
    </row>
    <row r="23" spans="2:9" s="32" customFormat="1" ht="9" customHeight="1">
      <c r="B23" s="163" t="s">
        <v>7</v>
      </c>
      <c r="C23" s="157" t="s">
        <v>71</v>
      </c>
      <c r="D23" s="148">
        <v>28</v>
      </c>
      <c r="E23" s="148">
        <v>54</v>
      </c>
      <c r="F23" s="148">
        <v>7</v>
      </c>
      <c r="G23" s="148">
        <v>206</v>
      </c>
      <c r="H23" s="148">
        <v>40</v>
      </c>
      <c r="I23" s="144">
        <v>335</v>
      </c>
    </row>
    <row r="24" spans="2:9" s="32" customFormat="1" ht="9" customHeight="1">
      <c r="B24" s="164" t="s">
        <v>8</v>
      </c>
      <c r="C24" s="158" t="s">
        <v>72</v>
      </c>
      <c r="D24" s="150">
        <v>49</v>
      </c>
      <c r="E24" s="150">
        <v>209</v>
      </c>
      <c r="F24" s="150">
        <v>24</v>
      </c>
      <c r="G24" s="150">
        <v>733</v>
      </c>
      <c r="H24" s="150">
        <v>176</v>
      </c>
      <c r="I24" s="150">
        <v>1191</v>
      </c>
    </row>
    <row r="25" spans="2:9" s="32" customFormat="1" ht="9" customHeight="1">
      <c r="B25" s="163" t="s">
        <v>9</v>
      </c>
      <c r="C25" s="157" t="s">
        <v>73</v>
      </c>
      <c r="D25" s="148">
        <v>35</v>
      </c>
      <c r="E25" s="148">
        <v>126</v>
      </c>
      <c r="F25" s="148">
        <v>17</v>
      </c>
      <c r="G25" s="148">
        <v>434</v>
      </c>
      <c r="H25" s="148">
        <v>100</v>
      </c>
      <c r="I25" s="144">
        <v>712</v>
      </c>
    </row>
    <row r="26" spans="2:9" s="32" customFormat="1" ht="9" customHeight="1">
      <c r="B26" s="165" t="s">
        <v>128</v>
      </c>
      <c r="C26" s="158" t="s">
        <v>74</v>
      </c>
      <c r="D26" s="150">
        <v>49</v>
      </c>
      <c r="E26" s="150">
        <v>98</v>
      </c>
      <c r="F26" s="150">
        <v>7</v>
      </c>
      <c r="G26" s="150">
        <v>418</v>
      </c>
      <c r="H26" s="150">
        <v>60</v>
      </c>
      <c r="I26" s="150">
        <v>632</v>
      </c>
    </row>
    <row r="27" spans="2:9" s="32" customFormat="1" ht="9" customHeight="1">
      <c r="B27" s="163" t="s">
        <v>90</v>
      </c>
      <c r="C27" s="157" t="s">
        <v>91</v>
      </c>
      <c r="D27" s="148">
        <v>35</v>
      </c>
      <c r="E27" s="148">
        <v>84</v>
      </c>
      <c r="F27" s="148">
        <v>7</v>
      </c>
      <c r="G27" s="148">
        <v>246</v>
      </c>
      <c r="H27" s="148">
        <v>36</v>
      </c>
      <c r="I27" s="144">
        <v>408</v>
      </c>
    </row>
    <row r="28" spans="2:9" s="32" customFormat="1" ht="9" customHeight="1">
      <c r="B28" s="165" t="s">
        <v>88</v>
      </c>
      <c r="C28" s="158" t="s">
        <v>89</v>
      </c>
      <c r="D28" s="150">
        <v>28</v>
      </c>
      <c r="E28" s="150">
        <v>43</v>
      </c>
      <c r="F28" s="150">
        <v>7</v>
      </c>
      <c r="G28" s="150">
        <v>208</v>
      </c>
      <c r="H28" s="150">
        <v>38</v>
      </c>
      <c r="I28" s="150">
        <v>324</v>
      </c>
    </row>
    <row r="29" spans="2:9" s="32" customFormat="1" ht="9" customHeight="1">
      <c r="B29" s="163" t="s">
        <v>10</v>
      </c>
      <c r="C29" s="157" t="s">
        <v>75</v>
      </c>
      <c r="D29" s="148">
        <v>42</v>
      </c>
      <c r="E29" s="148">
        <v>90</v>
      </c>
      <c r="F29" s="148">
        <v>14</v>
      </c>
      <c r="G29" s="148">
        <v>492</v>
      </c>
      <c r="H29" s="148">
        <v>100</v>
      </c>
      <c r="I29" s="144">
        <v>738</v>
      </c>
    </row>
    <row r="30" spans="2:9" s="32" customFormat="1" ht="9" customHeight="1">
      <c r="B30" s="253" t="s">
        <v>150</v>
      </c>
      <c r="C30" s="176"/>
      <c r="D30" s="177">
        <v>1015</v>
      </c>
      <c r="E30" s="177">
        <v>2584</v>
      </c>
      <c r="F30" s="177">
        <v>209</v>
      </c>
      <c r="G30" s="177">
        <v>10406</v>
      </c>
      <c r="H30" s="177">
        <v>1975</v>
      </c>
      <c r="I30" s="177">
        <v>16189</v>
      </c>
    </row>
    <row r="31" spans="2:9" s="32" customFormat="1" ht="15">
      <c r="B31" s="308" t="s">
        <v>147</v>
      </c>
      <c r="C31" s="309"/>
      <c r="D31" s="309"/>
      <c r="E31" s="309"/>
      <c r="F31" s="309"/>
      <c r="G31" s="309"/>
      <c r="H31" s="309"/>
      <c r="I31" s="310"/>
    </row>
    <row r="32" spans="2:9" s="32" customFormat="1" ht="9" customHeight="1">
      <c r="B32" s="168" t="s">
        <v>129</v>
      </c>
      <c r="C32" s="154" t="s">
        <v>130</v>
      </c>
      <c r="D32" s="144">
        <v>14</v>
      </c>
      <c r="E32" s="144">
        <v>28</v>
      </c>
      <c r="F32" s="144">
        <v>0</v>
      </c>
      <c r="G32" s="144">
        <v>371</v>
      </c>
      <c r="H32" s="144">
        <v>0</v>
      </c>
      <c r="I32" s="144">
        <v>413</v>
      </c>
    </row>
    <row r="33" spans="1:247" s="32" customFormat="1" ht="9" customHeight="1">
      <c r="B33" s="169" t="s">
        <v>131</v>
      </c>
      <c r="C33" s="156" t="s">
        <v>132</v>
      </c>
      <c r="D33" s="145">
        <v>42</v>
      </c>
      <c r="E33" s="145">
        <v>184</v>
      </c>
      <c r="F33" s="145">
        <v>10</v>
      </c>
      <c r="G33" s="145">
        <v>506</v>
      </c>
      <c r="H33" s="145">
        <v>0</v>
      </c>
      <c r="I33" s="146">
        <v>742</v>
      </c>
    </row>
    <row r="34" spans="1:247" s="32" customFormat="1" ht="9" customHeight="1">
      <c r="B34" s="170" t="s">
        <v>133</v>
      </c>
      <c r="C34" s="154" t="s">
        <v>134</v>
      </c>
      <c r="D34" s="144">
        <v>42</v>
      </c>
      <c r="E34" s="144">
        <v>180</v>
      </c>
      <c r="F34" s="144">
        <v>7</v>
      </c>
      <c r="G34" s="144">
        <v>919</v>
      </c>
      <c r="H34" s="144">
        <v>0</v>
      </c>
      <c r="I34" s="147">
        <v>1148</v>
      </c>
    </row>
    <row r="35" spans="1:247" s="32" customFormat="1" ht="9" customHeight="1">
      <c r="B35" s="169" t="s">
        <v>135</v>
      </c>
      <c r="C35" s="156" t="s">
        <v>136</v>
      </c>
      <c r="D35" s="145">
        <v>112</v>
      </c>
      <c r="E35" s="145">
        <v>452</v>
      </c>
      <c r="F35" s="145">
        <v>24</v>
      </c>
      <c r="G35" s="145">
        <v>1500</v>
      </c>
      <c r="H35" s="145">
        <v>148</v>
      </c>
      <c r="I35" s="151">
        <v>2236</v>
      </c>
    </row>
    <row r="36" spans="1:247" s="32" customFormat="1" ht="9" customHeight="1">
      <c r="B36" s="168" t="s">
        <v>137</v>
      </c>
      <c r="C36" s="154" t="s">
        <v>138</v>
      </c>
      <c r="D36" s="144">
        <v>70</v>
      </c>
      <c r="E36" s="144">
        <v>267</v>
      </c>
      <c r="F36" s="144">
        <v>0</v>
      </c>
      <c r="G36" s="144">
        <v>454</v>
      </c>
      <c r="H36" s="144">
        <v>0</v>
      </c>
      <c r="I36" s="147">
        <v>791</v>
      </c>
    </row>
    <row r="37" spans="1:247" s="32" customFormat="1" ht="9" customHeight="1">
      <c r="B37" s="169" t="s">
        <v>139</v>
      </c>
      <c r="C37" s="156" t="s">
        <v>140</v>
      </c>
      <c r="D37" s="145">
        <v>63</v>
      </c>
      <c r="E37" s="145">
        <v>223</v>
      </c>
      <c r="F37" s="145">
        <v>42</v>
      </c>
      <c r="G37" s="145">
        <v>453</v>
      </c>
      <c r="H37" s="145">
        <v>0</v>
      </c>
      <c r="I37" s="151">
        <v>781</v>
      </c>
    </row>
    <row r="38" spans="1:247" s="32" customFormat="1" ht="9" customHeight="1">
      <c r="B38" s="168" t="s">
        <v>141</v>
      </c>
      <c r="C38" s="154" t="s">
        <v>142</v>
      </c>
      <c r="D38" s="144">
        <v>14</v>
      </c>
      <c r="E38" s="144">
        <v>28</v>
      </c>
      <c r="F38" s="144">
        <v>0</v>
      </c>
      <c r="G38" s="144">
        <v>125</v>
      </c>
      <c r="H38" s="144">
        <v>0</v>
      </c>
      <c r="I38" s="147">
        <v>167</v>
      </c>
    </row>
    <row r="39" spans="1:247" s="32" customFormat="1" ht="9" customHeight="1">
      <c r="B39" s="171" t="s">
        <v>150</v>
      </c>
      <c r="C39" s="172"/>
      <c r="D39" s="173">
        <v>357</v>
      </c>
      <c r="E39" s="173">
        <v>1362</v>
      </c>
      <c r="F39" s="173">
        <v>83</v>
      </c>
      <c r="G39" s="173">
        <v>4328</v>
      </c>
      <c r="H39" s="173">
        <v>148</v>
      </c>
      <c r="I39" s="174">
        <v>6278</v>
      </c>
    </row>
    <row r="40" spans="1:247" s="67" customFormat="1" ht="18" customHeight="1">
      <c r="A40" s="44"/>
      <c r="B40" s="85" t="s">
        <v>143</v>
      </c>
      <c r="C40" s="101"/>
      <c r="D40" s="102">
        <v>1372</v>
      </c>
      <c r="E40" s="102">
        <v>3946</v>
      </c>
      <c r="F40" s="102">
        <v>292</v>
      </c>
      <c r="G40" s="102">
        <v>14734</v>
      </c>
      <c r="H40" s="102">
        <v>2123</v>
      </c>
      <c r="I40" s="103">
        <v>22467</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22.5" customHeight="1">
      <c r="B41" s="100" t="str">
        <f>'Parque de Máquinas'!B32</f>
        <v>Al 28-02-2019</v>
      </c>
      <c r="I41" s="36"/>
    </row>
    <row r="42" spans="1:247" s="32" customFormat="1" ht="22.5" customHeight="1">
      <c r="B42" s="290" t="s">
        <v>193</v>
      </c>
      <c r="C42" s="291"/>
      <c r="D42" s="291"/>
      <c r="E42" s="291"/>
      <c r="F42" s="291"/>
      <c r="G42" s="291"/>
      <c r="H42" s="292"/>
      <c r="I42" s="71"/>
      <c r="J42" s="37"/>
    </row>
    <row r="43" spans="1:247" s="32" customFormat="1" ht="15" customHeight="1">
      <c r="B43" s="312" t="s">
        <v>6</v>
      </c>
      <c r="C43" s="294" t="s">
        <v>58</v>
      </c>
      <c r="D43" s="295" t="s">
        <v>78</v>
      </c>
      <c r="E43" s="296"/>
      <c r="F43" s="297"/>
      <c r="G43" s="294" t="s">
        <v>79</v>
      </c>
      <c r="H43" s="299" t="s">
        <v>56</v>
      </c>
      <c r="I43" s="311"/>
      <c r="J43" s="37"/>
    </row>
    <row r="44" spans="1:247" s="32" customFormat="1" ht="24" customHeight="1">
      <c r="B44" s="312"/>
      <c r="C44" s="294"/>
      <c r="D44" s="68" t="s">
        <v>52</v>
      </c>
      <c r="E44" s="70" t="s">
        <v>53</v>
      </c>
      <c r="F44" s="69" t="s">
        <v>54</v>
      </c>
      <c r="G44" s="294"/>
      <c r="H44" s="299"/>
      <c r="I44" s="311"/>
      <c r="J44" s="37"/>
    </row>
    <row r="45" spans="1:247" s="32" customFormat="1" ht="15" customHeight="1">
      <c r="B45" s="308" t="s">
        <v>171</v>
      </c>
      <c r="C45" s="309"/>
      <c r="D45" s="309"/>
      <c r="E45" s="309"/>
      <c r="F45" s="309"/>
      <c r="G45" s="309"/>
      <c r="H45" s="310"/>
      <c r="I45" s="104"/>
    </row>
    <row r="46" spans="1:247" s="32" customFormat="1" ht="15" customHeight="1">
      <c r="B46" s="169" t="s">
        <v>185</v>
      </c>
      <c r="C46" s="156" t="s">
        <v>130</v>
      </c>
      <c r="D46" s="145">
        <v>34559.183673469386</v>
      </c>
      <c r="E46" s="145">
        <v>12510.447761194029</v>
      </c>
      <c r="F46" s="145">
        <v>20454.081632653062</v>
      </c>
      <c r="G46" s="145">
        <v>43935.864326183728</v>
      </c>
      <c r="H46" s="146">
        <v>601.62282818532822</v>
      </c>
      <c r="I46" s="104"/>
    </row>
    <row r="47" spans="1:247" s="32" customFormat="1" ht="9" customHeight="1">
      <c r="B47" s="168" t="s">
        <v>125</v>
      </c>
      <c r="C47" s="154" t="s">
        <v>62</v>
      </c>
      <c r="D47" s="144">
        <v>33342.747813411079</v>
      </c>
      <c r="E47" s="144">
        <v>24412.401883830455</v>
      </c>
      <c r="F47" s="144">
        <v>5138.6554621848736</v>
      </c>
      <c r="G47" s="144">
        <v>61693.72413003663</v>
      </c>
      <c r="H47" s="147">
        <v>0</v>
      </c>
      <c r="I47" s="247"/>
    </row>
    <row r="48" spans="1:247" s="32" customFormat="1" ht="9" customHeight="1">
      <c r="B48" s="169" t="s">
        <v>1</v>
      </c>
      <c r="C48" s="156" t="s">
        <v>63</v>
      </c>
      <c r="D48" s="145">
        <v>27439.795918367348</v>
      </c>
      <c r="E48" s="145">
        <v>17091.620316159249</v>
      </c>
      <c r="F48" s="145">
        <v>6022.2689075630251</v>
      </c>
      <c r="G48" s="145">
        <v>70230.83823797376</v>
      </c>
      <c r="H48" s="146">
        <v>1561.9527649769586</v>
      </c>
      <c r="I48" s="247"/>
    </row>
    <row r="49" spans="2:9" s="32" customFormat="1" ht="9" customHeight="1">
      <c r="B49" s="170" t="s">
        <v>49</v>
      </c>
      <c r="C49" s="154" t="s">
        <v>64</v>
      </c>
      <c r="D49" s="144">
        <v>54492.772108843536</v>
      </c>
      <c r="E49" s="144">
        <v>21192.6906779661</v>
      </c>
      <c r="F49" s="144">
        <v>2556.1224489795918</v>
      </c>
      <c r="G49" s="144">
        <v>62865.042191435765</v>
      </c>
      <c r="H49" s="147">
        <v>309.99600957701517</v>
      </c>
      <c r="I49" s="247"/>
    </row>
    <row r="50" spans="2:9" s="32" customFormat="1" ht="9" customHeight="1">
      <c r="B50" s="169" t="s">
        <v>152</v>
      </c>
      <c r="C50" s="156" t="s">
        <v>153</v>
      </c>
      <c r="D50" s="145">
        <v>16794.557823129253</v>
      </c>
      <c r="E50" s="145">
        <v>30151.848370927317</v>
      </c>
      <c r="F50" s="145">
        <v>10477.040816326531</v>
      </c>
      <c r="G50" s="145">
        <v>32112.296735491072</v>
      </c>
      <c r="H50" s="146">
        <v>867.05357142857144</v>
      </c>
      <c r="I50" s="247"/>
    </row>
    <row r="51" spans="2:9" s="32" customFormat="1" ht="9" customHeight="1">
      <c r="B51" s="168" t="s">
        <v>18</v>
      </c>
      <c r="C51" s="154" t="s">
        <v>65</v>
      </c>
      <c r="D51" s="144">
        <v>27254.373177842564</v>
      </c>
      <c r="E51" s="144">
        <v>22130.175983436853</v>
      </c>
      <c r="F51" s="144">
        <v>5641.0714285714284</v>
      </c>
      <c r="G51" s="144">
        <v>86290.802205584783</v>
      </c>
      <c r="H51" s="147">
        <v>0</v>
      </c>
      <c r="I51" s="247"/>
    </row>
    <row r="52" spans="2:9" s="32" customFormat="1" ht="9" customHeight="1">
      <c r="B52" s="169" t="s">
        <v>76</v>
      </c>
      <c r="C52" s="156" t="s">
        <v>66</v>
      </c>
      <c r="D52" s="145">
        <v>19444.993622448979</v>
      </c>
      <c r="E52" s="145">
        <v>84657.413859852881</v>
      </c>
      <c r="F52" s="145">
        <v>55263.571428571428</v>
      </c>
      <c r="G52" s="145">
        <v>67849.658107532989</v>
      </c>
      <c r="H52" s="146">
        <v>0</v>
      </c>
      <c r="I52" s="247"/>
    </row>
    <row r="53" spans="2:9" s="32" customFormat="1" ht="9" customHeight="1">
      <c r="B53" s="168" t="s">
        <v>126</v>
      </c>
      <c r="C53" s="154" t="s">
        <v>67</v>
      </c>
      <c r="D53" s="144">
        <v>80382.21323011964</v>
      </c>
      <c r="E53" s="144">
        <v>150351.57333564493</v>
      </c>
      <c r="F53" s="144">
        <v>97157.142857142855</v>
      </c>
      <c r="G53" s="144">
        <v>78824.442257495597</v>
      </c>
      <c r="H53" s="147">
        <v>237.76785714285714</v>
      </c>
      <c r="I53" s="247"/>
    </row>
    <row r="54" spans="2:9" s="32" customFormat="1" ht="9" customHeight="1">
      <c r="B54" s="169" t="s">
        <v>2</v>
      </c>
      <c r="C54" s="156" t="s">
        <v>68</v>
      </c>
      <c r="D54" s="145">
        <v>13856.122448979591</v>
      </c>
      <c r="E54" s="145">
        <v>29291.945288753799</v>
      </c>
      <c r="F54" s="145">
        <v>3146.6836734693879</v>
      </c>
      <c r="G54" s="145">
        <v>56448.430072028808</v>
      </c>
      <c r="H54" s="146">
        <v>0</v>
      </c>
      <c r="I54" s="247"/>
    </row>
    <row r="55" spans="2:9" s="32" customFormat="1" ht="9" customHeight="1">
      <c r="B55" s="183" t="s">
        <v>3</v>
      </c>
      <c r="C55" s="157" t="s">
        <v>69</v>
      </c>
      <c r="D55" s="148">
        <v>24180.739795918369</v>
      </c>
      <c r="E55" s="148">
        <v>31379.241071428572</v>
      </c>
      <c r="F55" s="148">
        <v>15664.285714285714</v>
      </c>
      <c r="G55" s="148">
        <v>75260.093827160497</v>
      </c>
      <c r="H55" s="149">
        <v>0</v>
      </c>
      <c r="I55" s="247"/>
    </row>
    <row r="56" spans="2:9" s="32" customFormat="1" ht="9" customHeight="1">
      <c r="B56" s="186" t="s">
        <v>127</v>
      </c>
      <c r="C56" s="158" t="s">
        <v>70</v>
      </c>
      <c r="D56" s="150">
        <v>12534.141156462585</v>
      </c>
      <c r="E56" s="150">
        <v>19999.059139784946</v>
      </c>
      <c r="F56" s="150">
        <v>10667.01680672269</v>
      </c>
      <c r="G56" s="150">
        <v>72720.685518024999</v>
      </c>
      <c r="H56" s="151">
        <v>1923.8148384353742</v>
      </c>
      <c r="I56" s="247"/>
    </row>
    <row r="57" spans="2:9" s="32" customFormat="1" ht="9" customHeight="1">
      <c r="B57" s="183" t="s">
        <v>7</v>
      </c>
      <c r="C57" s="157" t="s">
        <v>71</v>
      </c>
      <c r="D57" s="148">
        <v>26005.739795918369</v>
      </c>
      <c r="E57" s="148">
        <v>41165.839947089946</v>
      </c>
      <c r="F57" s="148">
        <v>-8015.3061224489793</v>
      </c>
      <c r="G57" s="148">
        <v>54779.200069348124</v>
      </c>
      <c r="H57" s="149">
        <v>0</v>
      </c>
      <c r="I57" s="247"/>
    </row>
    <row r="58" spans="2:9" s="32" customFormat="1" ht="9" customHeight="1">
      <c r="B58" s="186" t="s">
        <v>8</v>
      </c>
      <c r="C58" s="158" t="s">
        <v>72</v>
      </c>
      <c r="D58" s="150">
        <v>22163.994169096211</v>
      </c>
      <c r="E58" s="150">
        <v>10944.07040328093</v>
      </c>
      <c r="F58" s="150">
        <v>3855.2083333333335</v>
      </c>
      <c r="G58" s="150">
        <v>75943.006577665175</v>
      </c>
      <c r="H58" s="151">
        <v>46.631493506493506</v>
      </c>
      <c r="I58" s="247"/>
    </row>
    <row r="59" spans="2:9" s="32" customFormat="1" ht="9" customHeight="1">
      <c r="B59" s="183" t="s">
        <v>9</v>
      </c>
      <c r="C59" s="157" t="s">
        <v>73</v>
      </c>
      <c r="D59" s="148">
        <v>25562.755102040817</v>
      </c>
      <c r="E59" s="148">
        <v>13516.298185941043</v>
      </c>
      <c r="F59" s="148">
        <v>6314.7058823529414</v>
      </c>
      <c r="G59" s="148">
        <v>87143.451201448319</v>
      </c>
      <c r="H59" s="149">
        <v>0</v>
      </c>
      <c r="I59" s="247"/>
    </row>
    <row r="60" spans="2:9" s="32" customFormat="1" ht="9" customHeight="1">
      <c r="B60" s="214" t="s">
        <v>128</v>
      </c>
      <c r="C60" s="158" t="s">
        <v>74</v>
      </c>
      <c r="D60" s="150">
        <v>13903.790087463556</v>
      </c>
      <c r="E60" s="150">
        <v>10243.640670553936</v>
      </c>
      <c r="F60" s="150">
        <v>11619.897959183674</v>
      </c>
      <c r="G60" s="150">
        <v>63584.696257689677</v>
      </c>
      <c r="H60" s="151">
        <v>213.02678571428572</v>
      </c>
      <c r="I60" s="247"/>
    </row>
    <row r="61" spans="2:9" s="32" customFormat="1" ht="9" customHeight="1">
      <c r="B61" s="183" t="s">
        <v>90</v>
      </c>
      <c r="C61" s="157" t="s">
        <v>91</v>
      </c>
      <c r="D61" s="148">
        <v>13758.163265306122</v>
      </c>
      <c r="E61" s="148">
        <v>33078.550170068025</v>
      </c>
      <c r="F61" s="148">
        <v>1168.8775510204082</v>
      </c>
      <c r="G61" s="148">
        <v>47042.880807200927</v>
      </c>
      <c r="H61" s="149">
        <v>0</v>
      </c>
      <c r="I61" s="247"/>
    </row>
    <row r="62" spans="2:9" s="32" customFormat="1" ht="9" customHeight="1">
      <c r="B62" s="214" t="s">
        <v>88</v>
      </c>
      <c r="C62" s="158" t="s">
        <v>89</v>
      </c>
      <c r="D62" s="150">
        <v>10379.336734693878</v>
      </c>
      <c r="E62" s="150">
        <v>33969.102990033221</v>
      </c>
      <c r="F62" s="150">
        <v>1856.1224489795918</v>
      </c>
      <c r="G62" s="150">
        <v>62133.497081043955</v>
      </c>
      <c r="H62" s="151">
        <v>0</v>
      </c>
      <c r="I62" s="247"/>
    </row>
    <row r="63" spans="2:9" s="32" customFormat="1" ht="9" customHeight="1">
      <c r="B63" s="183" t="s">
        <v>10</v>
      </c>
      <c r="C63" s="157" t="s">
        <v>75</v>
      </c>
      <c r="D63" s="148">
        <v>29757.227891156461</v>
      </c>
      <c r="E63" s="148">
        <v>29982.738095238095</v>
      </c>
      <c r="F63" s="148">
        <v>6570.6632653061224</v>
      </c>
      <c r="G63" s="148">
        <v>97323.127903600471</v>
      </c>
      <c r="H63" s="149">
        <v>1099.0178571428571</v>
      </c>
      <c r="I63" s="247"/>
    </row>
    <row r="64" spans="2:9" s="32" customFormat="1" ht="9" customHeight="1">
      <c r="B64" s="232" t="s">
        <v>175</v>
      </c>
      <c r="C64" s="176"/>
      <c r="D64" s="177">
        <v>26989.591545259318</v>
      </c>
      <c r="E64" s="177">
        <v>34226.036563954687</v>
      </c>
      <c r="F64" s="177">
        <v>14197.672805233202</v>
      </c>
      <c r="G64" s="177">
        <v>66454.540972608069</v>
      </c>
      <c r="H64" s="174">
        <v>762.32044512330458</v>
      </c>
      <c r="I64" s="104"/>
    </row>
    <row r="65" spans="1:247" s="32" customFormat="1" ht="15" customHeight="1">
      <c r="B65" s="308" t="s">
        <v>147</v>
      </c>
      <c r="C65" s="309"/>
      <c r="D65" s="309"/>
      <c r="E65" s="309"/>
      <c r="F65" s="309"/>
      <c r="G65" s="309"/>
      <c r="H65" s="310"/>
      <c r="I65" s="104"/>
    </row>
    <row r="66" spans="1:247" s="32" customFormat="1" ht="9" customHeight="1">
      <c r="B66" s="168" t="s">
        <v>129</v>
      </c>
      <c r="C66" s="154" t="s">
        <v>130</v>
      </c>
      <c r="D66" s="144">
        <v>17676.020408163266</v>
      </c>
      <c r="E66" s="144">
        <v>16920.344387755104</v>
      </c>
      <c r="F66" s="144">
        <v>0</v>
      </c>
      <c r="G66" s="144">
        <v>35766.140257989988</v>
      </c>
      <c r="H66" s="147">
        <v>0</v>
      </c>
      <c r="I66" s="247"/>
    </row>
    <row r="67" spans="1:247" s="32" customFormat="1" ht="9" customHeight="1">
      <c r="B67" s="169" t="s">
        <v>131</v>
      </c>
      <c r="C67" s="156" t="s">
        <v>132</v>
      </c>
      <c r="D67" s="145">
        <v>31707.057823129253</v>
      </c>
      <c r="E67" s="145">
        <v>20453.674883540374</v>
      </c>
      <c r="F67" s="145">
        <v>1835.7142857142858</v>
      </c>
      <c r="G67" s="145">
        <v>94997.446499153026</v>
      </c>
      <c r="H67" s="146">
        <v>0</v>
      </c>
      <c r="I67" s="247"/>
    </row>
    <row r="68" spans="1:247" s="32" customFormat="1" ht="9" customHeight="1">
      <c r="B68" s="170" t="s">
        <v>133</v>
      </c>
      <c r="C68" s="154" t="s">
        <v>134</v>
      </c>
      <c r="D68" s="144">
        <v>80560.799319727885</v>
      </c>
      <c r="E68" s="144">
        <v>61305.763888888891</v>
      </c>
      <c r="F68" s="144">
        <v>72099.484693877544</v>
      </c>
      <c r="G68" s="144">
        <v>106194.65327219026</v>
      </c>
      <c r="H68" s="147">
        <v>0</v>
      </c>
      <c r="I68" s="247"/>
    </row>
    <row r="69" spans="1:247" s="32" customFormat="1" ht="9" customHeight="1">
      <c r="B69" s="169" t="s">
        <v>135</v>
      </c>
      <c r="C69" s="156" t="s">
        <v>136</v>
      </c>
      <c r="D69" s="145">
        <v>96350.724585459175</v>
      </c>
      <c r="E69" s="145">
        <v>76124.333185840704</v>
      </c>
      <c r="F69" s="145">
        <v>47847.203571428567</v>
      </c>
      <c r="G69" s="145">
        <v>105475.3945754762</v>
      </c>
      <c r="H69" s="146">
        <v>9511.679198841699</v>
      </c>
      <c r="I69" s="247"/>
    </row>
    <row r="70" spans="1:247" s="32" customFormat="1" ht="9" customHeight="1">
      <c r="B70" s="168" t="s">
        <v>137</v>
      </c>
      <c r="C70" s="154" t="s">
        <v>138</v>
      </c>
      <c r="D70" s="144">
        <v>64656.326530612248</v>
      </c>
      <c r="E70" s="144">
        <v>79851.250936329583</v>
      </c>
      <c r="F70" s="144">
        <v>0</v>
      </c>
      <c r="G70" s="144">
        <v>144477.23938011329</v>
      </c>
      <c r="H70" s="147">
        <v>0</v>
      </c>
      <c r="I70" s="247"/>
    </row>
    <row r="71" spans="1:247" s="32" customFormat="1" ht="9" customHeight="1">
      <c r="B71" s="169" t="s">
        <v>139</v>
      </c>
      <c r="C71" s="156" t="s">
        <v>140</v>
      </c>
      <c r="D71" s="145">
        <v>47872.789115646257</v>
      </c>
      <c r="E71" s="145">
        <v>13414.544762972453</v>
      </c>
      <c r="F71" s="145">
        <v>4009.3537414965986</v>
      </c>
      <c r="G71" s="145">
        <v>99564.322224061805</v>
      </c>
      <c r="H71" s="146">
        <v>0</v>
      </c>
      <c r="I71" s="247"/>
    </row>
    <row r="72" spans="1:247" s="32" customFormat="1" ht="9" customHeight="1">
      <c r="B72" s="168" t="s">
        <v>141</v>
      </c>
      <c r="C72" s="154" t="s">
        <v>142</v>
      </c>
      <c r="D72" s="144">
        <v>18596.862244897959</v>
      </c>
      <c r="E72" s="144">
        <v>31533.801020408162</v>
      </c>
      <c r="F72" s="144">
        <v>0</v>
      </c>
      <c r="G72" s="144">
        <v>82498.95314285715</v>
      </c>
      <c r="H72" s="147">
        <v>0</v>
      </c>
      <c r="I72" s="247"/>
    </row>
    <row r="73" spans="1:247" s="32" customFormat="1" ht="9" customHeight="1">
      <c r="B73" s="175" t="s">
        <v>175</v>
      </c>
      <c r="C73" s="176"/>
      <c r="D73" s="177">
        <v>51060.082861090857</v>
      </c>
      <c r="E73" s="177">
        <v>42800.530437962188</v>
      </c>
      <c r="F73" s="177">
        <v>17970.250898931001</v>
      </c>
      <c r="G73" s="177">
        <v>95567.735621691681</v>
      </c>
      <c r="H73" s="174">
        <v>9511.679198841699</v>
      </c>
      <c r="I73" s="247"/>
    </row>
    <row r="74" spans="1:247" s="67" customFormat="1" ht="18" customHeight="1">
      <c r="A74" s="44"/>
      <c r="B74" s="85" t="s">
        <v>176</v>
      </c>
      <c r="C74" s="101"/>
      <c r="D74" s="102">
        <v>33729.329113692154</v>
      </c>
      <c r="E74" s="102">
        <v>36626.894848676791</v>
      </c>
      <c r="F74" s="102">
        <v>15253.994671468587</v>
      </c>
      <c r="G74" s="102">
        <v>74606.235474351473</v>
      </c>
      <c r="H74" s="103">
        <v>654.90252819805767</v>
      </c>
      <c r="I74" s="72"/>
      <c r="J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22.5" customHeight="1">
      <c r="B75" s="100" t="s">
        <v>191</v>
      </c>
    </row>
    <row r="76" spans="1:247" s="32" customFormat="1" ht="22.5" customHeight="1">
      <c r="B76" s="290" t="s">
        <v>194</v>
      </c>
      <c r="C76" s="291"/>
      <c r="D76" s="291"/>
      <c r="E76" s="291"/>
      <c r="F76" s="291"/>
      <c r="G76" s="291"/>
      <c r="H76" s="292"/>
      <c r="I76" s="71"/>
    </row>
    <row r="77" spans="1:247" s="32" customFormat="1" ht="15" customHeight="1">
      <c r="B77" s="312" t="s">
        <v>6</v>
      </c>
      <c r="C77" s="294" t="s">
        <v>58</v>
      </c>
      <c r="D77" s="295" t="s">
        <v>78</v>
      </c>
      <c r="E77" s="296"/>
      <c r="F77" s="297"/>
      <c r="G77" s="294" t="s">
        <v>79</v>
      </c>
      <c r="H77" s="299" t="s">
        <v>56</v>
      </c>
      <c r="I77" s="311"/>
      <c r="J77" s="37"/>
    </row>
    <row r="78" spans="1:247" s="32" customFormat="1" ht="24" customHeight="1">
      <c r="B78" s="312"/>
      <c r="C78" s="294"/>
      <c r="D78" s="68" t="s">
        <v>52</v>
      </c>
      <c r="E78" s="70" t="s">
        <v>53</v>
      </c>
      <c r="F78" s="69" t="s">
        <v>54</v>
      </c>
      <c r="G78" s="294"/>
      <c r="H78" s="299"/>
      <c r="I78" s="311"/>
    </row>
    <row r="79" spans="1:247" s="32" customFormat="1" ht="15" customHeight="1">
      <c r="B79" s="308" t="s">
        <v>171</v>
      </c>
      <c r="C79" s="309"/>
      <c r="D79" s="309"/>
      <c r="E79" s="309"/>
      <c r="F79" s="309"/>
      <c r="G79" s="309"/>
      <c r="H79" s="310"/>
      <c r="I79" s="105"/>
      <c r="L79" s="132">
        <v>538866820</v>
      </c>
      <c r="M79" s="132">
        <v>1202623463.5079</v>
      </c>
      <c r="N79" s="132">
        <v>32756300</v>
      </c>
      <c r="O79" s="132">
        <v>9246316898.5</v>
      </c>
      <c r="P79" s="132">
        <v>20152402</v>
      </c>
    </row>
    <row r="80" spans="1:247" s="32" customFormat="1" ht="15" customHeight="1">
      <c r="B80" s="169" t="s">
        <v>185</v>
      </c>
      <c r="C80" s="156" t="s">
        <v>130</v>
      </c>
      <c r="D80" s="179">
        <v>52.657601209004099</v>
      </c>
      <c r="E80" s="179">
        <v>19.062087096135958</v>
      </c>
      <c r="F80" s="179">
        <v>31.16574985929158</v>
      </c>
      <c r="G80" s="179">
        <v>66.944787941770116</v>
      </c>
      <c r="H80" s="180">
        <v>0.91668875237746195</v>
      </c>
      <c r="I80" s="105"/>
      <c r="L80" s="132"/>
      <c r="M80" s="132"/>
      <c r="N80" s="132"/>
      <c r="O80" s="132"/>
      <c r="P80" s="132"/>
    </row>
    <row r="81" spans="2:16" s="32" customFormat="1" ht="9" customHeight="1">
      <c r="B81" s="168" t="s">
        <v>125</v>
      </c>
      <c r="C81" s="154" t="s">
        <v>62</v>
      </c>
      <c r="D81" s="178">
        <v>50.804125877511929</v>
      </c>
      <c r="E81" s="178">
        <v>37.197016431251647</v>
      </c>
      <c r="F81" s="178">
        <v>7.8297355815707359</v>
      </c>
      <c r="G81" s="178">
        <v>94.002322306927681</v>
      </c>
      <c r="H81" s="181">
        <v>0</v>
      </c>
      <c r="I81" s="105"/>
      <c r="L81" s="133">
        <v>1834162250</v>
      </c>
      <c r="M81" s="133">
        <v>3120641050</v>
      </c>
      <c r="N81" s="133">
        <v>75547300</v>
      </c>
      <c r="O81" s="133">
        <v>20736336354</v>
      </c>
      <c r="P81" s="133">
        <v>22711400</v>
      </c>
    </row>
    <row r="82" spans="2:16" s="32" customFormat="1" ht="9" customHeight="1">
      <c r="B82" s="169" t="s">
        <v>1</v>
      </c>
      <c r="C82" s="156" t="s">
        <v>63</v>
      </c>
      <c r="D82" s="179">
        <v>41.80983684041955</v>
      </c>
      <c r="E82" s="179">
        <v>26.042389633032531</v>
      </c>
      <c r="F82" s="179">
        <v>9.1760915854990479</v>
      </c>
      <c r="G82" s="179">
        <v>107.01026700894981</v>
      </c>
      <c r="H82" s="180">
        <v>2.3799371704661874</v>
      </c>
      <c r="I82" s="106"/>
    </row>
    <row r="83" spans="2:16" s="32" customFormat="1" ht="9" customHeight="1">
      <c r="B83" s="170" t="s">
        <v>49</v>
      </c>
      <c r="C83" s="154" t="s">
        <v>64</v>
      </c>
      <c r="D83" s="178">
        <v>83.0302790017424</v>
      </c>
      <c r="E83" s="178">
        <v>32.291163611101787</v>
      </c>
      <c r="F83" s="178">
        <v>3.894746989150681</v>
      </c>
      <c r="G83" s="178">
        <v>95.787051944896803</v>
      </c>
      <c r="H83" s="181">
        <v>0.47233888401190793</v>
      </c>
      <c r="I83" s="105"/>
    </row>
    <row r="84" spans="2:16" s="32" customFormat="1" ht="9" customHeight="1">
      <c r="B84" s="169" t="s">
        <v>152</v>
      </c>
      <c r="C84" s="156" t="s">
        <v>153</v>
      </c>
      <c r="D84" s="179">
        <v>25.589757463247377</v>
      </c>
      <c r="E84" s="179">
        <v>45.942173352014805</v>
      </c>
      <c r="F84" s="179">
        <v>15.963798287866116</v>
      </c>
      <c r="G84" s="179">
        <v>48.9292956506035</v>
      </c>
      <c r="H84" s="180">
        <v>1.3211238327419952</v>
      </c>
      <c r="I84" s="106"/>
    </row>
    <row r="85" spans="2:16" s="32" customFormat="1" ht="9" customHeight="1">
      <c r="B85" s="182" t="s">
        <v>18</v>
      </c>
      <c r="C85" s="156" t="s">
        <v>65</v>
      </c>
      <c r="D85" s="179">
        <v>41.527309428375084</v>
      </c>
      <c r="E85" s="179">
        <v>33.719603814470297</v>
      </c>
      <c r="F85" s="179">
        <v>8.5952634901286444</v>
      </c>
      <c r="G85" s="179">
        <v>131.48072863870911</v>
      </c>
      <c r="H85" s="180">
        <v>0</v>
      </c>
      <c r="I85" s="106"/>
    </row>
    <row r="86" spans="2:16" s="32" customFormat="1" ht="9" customHeight="1">
      <c r="B86" s="168" t="s">
        <v>76</v>
      </c>
      <c r="C86" s="154" t="s">
        <v>66</v>
      </c>
      <c r="D86" s="178">
        <v>29.628209084944356</v>
      </c>
      <c r="E86" s="178">
        <v>128.99194554297256</v>
      </c>
      <c r="F86" s="178">
        <v>84.204740863281174</v>
      </c>
      <c r="G86" s="178">
        <v>103.38207848168976</v>
      </c>
      <c r="H86" s="181">
        <v>0</v>
      </c>
      <c r="I86" s="105"/>
    </row>
    <row r="87" spans="2:16" s="32" customFormat="1" ht="9" customHeight="1">
      <c r="B87" s="169" t="s">
        <v>126</v>
      </c>
      <c r="C87" s="156" t="s">
        <v>67</v>
      </c>
      <c r="D87" s="179">
        <v>122.47785041919799</v>
      </c>
      <c r="E87" s="179">
        <v>229.08970491489401</v>
      </c>
      <c r="F87" s="179">
        <v>148.0377005289393</v>
      </c>
      <c r="G87" s="179">
        <v>120.10428501827762</v>
      </c>
      <c r="H87" s="180">
        <v>0.36228532247883155</v>
      </c>
      <c r="I87" s="106"/>
    </row>
    <row r="88" spans="2:16" s="32" customFormat="1" ht="9" customHeight="1">
      <c r="B88" s="168" t="s">
        <v>2</v>
      </c>
      <c r="C88" s="154" t="s">
        <v>68</v>
      </c>
      <c r="D88" s="178">
        <v>21.112482780709421</v>
      </c>
      <c r="E88" s="178">
        <v>44.631944672792628</v>
      </c>
      <c r="F88" s="178">
        <v>4.7945812486201254</v>
      </c>
      <c r="G88" s="178">
        <v>86.010102197209832</v>
      </c>
      <c r="H88" s="181">
        <v>0</v>
      </c>
      <c r="I88" s="105"/>
    </row>
    <row r="89" spans="2:16" s="32" customFormat="1" ht="9" customHeight="1">
      <c r="B89" s="169" t="s">
        <v>3</v>
      </c>
      <c r="C89" s="156" t="s">
        <v>69</v>
      </c>
      <c r="D89" s="179">
        <v>36.844034429252432</v>
      </c>
      <c r="E89" s="179">
        <v>47.812343549335019</v>
      </c>
      <c r="F89" s="179">
        <v>23.867569273633574</v>
      </c>
      <c r="G89" s="179">
        <v>114.67331072247525</v>
      </c>
      <c r="H89" s="180">
        <v>0</v>
      </c>
      <c r="I89" s="105"/>
    </row>
    <row r="90" spans="2:16" s="32" customFormat="1" ht="9" customHeight="1">
      <c r="B90" s="183" t="s">
        <v>127</v>
      </c>
      <c r="C90" s="157" t="s">
        <v>70</v>
      </c>
      <c r="D90" s="184">
        <v>19.098188566909318</v>
      </c>
      <c r="E90" s="184">
        <v>30.472435075095149</v>
      </c>
      <c r="F90" s="184">
        <v>16.253263456837864</v>
      </c>
      <c r="G90" s="184">
        <v>110.80403095844127</v>
      </c>
      <c r="H90" s="185">
        <v>2.9313040354035871</v>
      </c>
      <c r="I90" s="105"/>
    </row>
    <row r="91" spans="2:16" s="32" customFormat="1" ht="9" customHeight="1">
      <c r="B91" s="186" t="s">
        <v>7</v>
      </c>
      <c r="C91" s="158" t="s">
        <v>71</v>
      </c>
      <c r="D91" s="187">
        <v>39.624774944260814</v>
      </c>
      <c r="E91" s="187">
        <v>62.724119986423815</v>
      </c>
      <c r="F91" s="187">
        <v>-12.212869301308823</v>
      </c>
      <c r="G91" s="187">
        <v>83.466707404156836</v>
      </c>
      <c r="H91" s="188">
        <v>0</v>
      </c>
      <c r="I91" s="105"/>
    </row>
    <row r="92" spans="2:16" s="32" customFormat="1" ht="9" customHeight="1">
      <c r="B92" s="183" t="s">
        <v>8</v>
      </c>
      <c r="C92" s="157" t="s">
        <v>72</v>
      </c>
      <c r="D92" s="184">
        <v>33.771132361871423</v>
      </c>
      <c r="E92" s="184">
        <v>16.6754082024698</v>
      </c>
      <c r="F92" s="184">
        <v>5.8741556198892786</v>
      </c>
      <c r="G92" s="184">
        <v>115.71386039565013</v>
      </c>
      <c r="H92" s="185">
        <v>7.1052100421291342E-2</v>
      </c>
      <c r="I92" s="105"/>
    </row>
    <row r="93" spans="2:16" s="32" customFormat="1" ht="9" customHeight="1">
      <c r="B93" s="186" t="s">
        <v>9</v>
      </c>
      <c r="C93" s="158" t="s">
        <v>73</v>
      </c>
      <c r="D93" s="187">
        <v>38.949802075332649</v>
      </c>
      <c r="E93" s="187">
        <v>20.594694782783854</v>
      </c>
      <c r="F93" s="187">
        <v>9.6216758835181189</v>
      </c>
      <c r="G93" s="187">
        <v>132.77990431425923</v>
      </c>
      <c r="H93" s="188">
        <v>0</v>
      </c>
      <c r="I93" s="105"/>
    </row>
    <row r="94" spans="2:16" s="32" customFormat="1" ht="9" customHeight="1">
      <c r="B94" s="183" t="s">
        <v>128</v>
      </c>
      <c r="C94" s="157" t="s">
        <v>74</v>
      </c>
      <c r="D94" s="184">
        <v>21.185113648428398</v>
      </c>
      <c r="E94" s="184">
        <v>15.608168018518873</v>
      </c>
      <c r="F94" s="184">
        <v>17.705162211159035</v>
      </c>
      <c r="G94" s="184">
        <v>96.883584119594218</v>
      </c>
      <c r="H94" s="185">
        <v>0.32458751442067002</v>
      </c>
      <c r="I94" s="105"/>
    </row>
    <row r="95" spans="2:16" s="32" customFormat="1" ht="9" customHeight="1">
      <c r="B95" s="186" t="s">
        <v>90</v>
      </c>
      <c r="C95" s="158" t="s">
        <v>91</v>
      </c>
      <c r="D95" s="187">
        <v>20.963223015855743</v>
      </c>
      <c r="E95" s="187">
        <v>50.401569663367404</v>
      </c>
      <c r="F95" s="187">
        <v>1.7810110483321777</v>
      </c>
      <c r="G95" s="187">
        <v>71.678928549750012</v>
      </c>
      <c r="H95" s="188">
        <v>0</v>
      </c>
      <c r="I95" s="105"/>
    </row>
    <row r="96" spans="2:16" s="32" customFormat="1" ht="9" customHeight="1">
      <c r="B96" s="183" t="s">
        <v>88</v>
      </c>
      <c r="C96" s="157" t="s">
        <v>89</v>
      </c>
      <c r="D96" s="184">
        <v>15.814927220316743</v>
      </c>
      <c r="E96" s="184">
        <v>51.758499146782299</v>
      </c>
      <c r="F96" s="184">
        <v>2.8281615861337679</v>
      </c>
      <c r="G96" s="184">
        <v>94.672401464336374</v>
      </c>
      <c r="H96" s="185">
        <v>0</v>
      </c>
      <c r="I96" s="105"/>
    </row>
    <row r="97" spans="1:247" s="32" customFormat="1" ht="9" customHeight="1">
      <c r="B97" s="186" t="s">
        <v>10</v>
      </c>
      <c r="C97" s="158" t="s">
        <v>75</v>
      </c>
      <c r="D97" s="187">
        <v>45.340892718507483</v>
      </c>
      <c r="E97" s="187">
        <v>45.684501135514395</v>
      </c>
      <c r="F97" s="187">
        <v>10.011676467021367</v>
      </c>
      <c r="G97" s="187">
        <v>148.29061085418326</v>
      </c>
      <c r="H97" s="188">
        <v>1.674566291547855</v>
      </c>
      <c r="I97" s="105"/>
    </row>
    <row r="98" spans="1:247" s="32" customFormat="1" ht="9" customHeight="1">
      <c r="B98" s="166" t="s">
        <v>175</v>
      </c>
      <c r="C98" s="167"/>
      <c r="D98" s="189">
        <v>41.123863393660393</v>
      </c>
      <c r="E98" s="189">
        <v>52.149987146053164</v>
      </c>
      <c r="F98" s="189">
        <v>21.632900815531322</v>
      </c>
      <c r="G98" s="189">
        <v>101.25634766510449</v>
      </c>
      <c r="H98" s="250">
        <v>1.161542655985532</v>
      </c>
      <c r="I98" s="106"/>
    </row>
    <row r="99" spans="1:247" s="32" customFormat="1" ht="15">
      <c r="B99" s="308" t="s">
        <v>144</v>
      </c>
      <c r="C99" s="309"/>
      <c r="D99" s="309"/>
      <c r="E99" s="309"/>
      <c r="F99" s="309"/>
      <c r="G99" s="309"/>
      <c r="H99" s="310"/>
      <c r="I99" s="106"/>
    </row>
    <row r="100" spans="1:247" s="32" customFormat="1" ht="9" customHeight="1">
      <c r="B100" s="168" t="s">
        <v>129</v>
      </c>
      <c r="C100" s="154" t="s">
        <v>130</v>
      </c>
      <c r="D100" s="184">
        <v>26.932836215394282</v>
      </c>
      <c r="E100" s="184">
        <v>25.781417625712486</v>
      </c>
      <c r="F100" s="184">
        <v>0</v>
      </c>
      <c r="G100" s="184">
        <v>54.496633030610987</v>
      </c>
      <c r="H100" s="185">
        <v>0</v>
      </c>
      <c r="I100" s="105"/>
    </row>
    <row r="101" spans="1:247" s="32" customFormat="1" ht="9" customHeight="1">
      <c r="B101" s="169" t="s">
        <v>131</v>
      </c>
      <c r="C101" s="156" t="s">
        <v>132</v>
      </c>
      <c r="D101" s="187">
        <v>48.311835781089826</v>
      </c>
      <c r="E101" s="187">
        <v>31.165130098339745</v>
      </c>
      <c r="F101" s="187">
        <v>2.7970658017892518</v>
      </c>
      <c r="G101" s="187">
        <v>144.74698537125252</v>
      </c>
      <c r="H101" s="188">
        <v>0</v>
      </c>
      <c r="I101" s="106"/>
    </row>
    <row r="102" spans="1:247" s="32" customFormat="1" ht="9" customHeight="1">
      <c r="B102" s="170" t="s">
        <v>133</v>
      </c>
      <c r="C102" s="154" t="s">
        <v>134</v>
      </c>
      <c r="D102" s="184">
        <v>122.74996087113803</v>
      </c>
      <c r="E102" s="184">
        <v>93.411189835271813</v>
      </c>
      <c r="F102" s="184">
        <v>109.85751134218734</v>
      </c>
      <c r="G102" s="184">
        <v>161.80809579794342</v>
      </c>
      <c r="H102" s="185">
        <v>0</v>
      </c>
      <c r="I102" s="105"/>
    </row>
    <row r="103" spans="1:247" s="32" customFormat="1" ht="9" customHeight="1">
      <c r="B103" s="169" t="s">
        <v>135</v>
      </c>
      <c r="C103" s="156" t="s">
        <v>136</v>
      </c>
      <c r="D103" s="187">
        <v>146.80896630421938</v>
      </c>
      <c r="E103" s="187">
        <v>115.99014655773382</v>
      </c>
      <c r="F103" s="187">
        <v>72.904469863520603</v>
      </c>
      <c r="G103" s="187">
        <v>160.71216604521743</v>
      </c>
      <c r="H103" s="188">
        <v>14.492883130948803</v>
      </c>
      <c r="I103" s="106"/>
    </row>
    <row r="104" spans="1:247" s="32" customFormat="1" ht="9" customHeight="1">
      <c r="B104" s="168" t="s">
        <v>137</v>
      </c>
      <c r="C104" s="154" t="s">
        <v>138</v>
      </c>
      <c r="D104" s="184">
        <v>98.51642012892313</v>
      </c>
      <c r="E104" s="184">
        <v>121.66882665904249</v>
      </c>
      <c r="F104" s="184">
        <v>0</v>
      </c>
      <c r="G104" s="184">
        <v>220.13902084429878</v>
      </c>
      <c r="H104" s="185">
        <v>0</v>
      </c>
      <c r="I104" s="106"/>
    </row>
    <row r="105" spans="1:247" s="32" customFormat="1" ht="9" customHeight="1">
      <c r="B105" s="169" t="s">
        <v>139</v>
      </c>
      <c r="C105" s="156" t="s">
        <v>140</v>
      </c>
      <c r="D105" s="187">
        <v>72.943454389221785</v>
      </c>
      <c r="E105" s="187">
        <v>20.439653760433419</v>
      </c>
      <c r="F105" s="187">
        <v>6.1090259660164543</v>
      </c>
      <c r="G105" s="187">
        <v>151.70550392208108</v>
      </c>
      <c r="H105" s="188">
        <v>0</v>
      </c>
      <c r="I105" s="106"/>
    </row>
    <row r="106" spans="1:247" s="32" customFormat="1" ht="9" customHeight="1">
      <c r="B106" s="168" t="s">
        <v>141</v>
      </c>
      <c r="C106" s="154" t="s">
        <v>142</v>
      </c>
      <c r="D106" s="184">
        <v>10.174035331030172</v>
      </c>
      <c r="E106" s="184">
        <v>29.344217116985455</v>
      </c>
      <c r="F106" s="184">
        <v>0</v>
      </c>
      <c r="G106" s="184">
        <v>62.457106723841456</v>
      </c>
      <c r="H106" s="185">
        <v>0</v>
      </c>
      <c r="I106" s="106"/>
    </row>
    <row r="107" spans="1:247" s="32" customFormat="1" ht="9" customHeight="1">
      <c r="B107" s="171" t="s">
        <v>175</v>
      </c>
      <c r="C107" s="172"/>
      <c r="D107" s="190">
        <v>75.205358431573799</v>
      </c>
      <c r="E107" s="190">
        <v>62.542940236217042</v>
      </c>
      <c r="F107" s="190">
        <v>47.917018243378408</v>
      </c>
      <c r="G107" s="190">
        <v>136.58078739074941</v>
      </c>
      <c r="H107" s="251">
        <v>14.492883130948803</v>
      </c>
      <c r="I107" s="105"/>
    </row>
    <row r="108" spans="1:247" s="67" customFormat="1" ht="18" customHeight="1">
      <c r="A108" s="44"/>
      <c r="B108" s="85" t="s">
        <v>176</v>
      </c>
      <c r="C108" s="101"/>
      <c r="D108" s="107">
        <v>58.164610912617093</v>
      </c>
      <c r="E108" s="107">
        <v>57.346463691135099</v>
      </c>
      <c r="F108" s="107">
        <v>34.774959529454861</v>
      </c>
      <c r="G108" s="107">
        <v>118.91856752792694</v>
      </c>
      <c r="H108" s="252">
        <v>7.8272128934671672</v>
      </c>
      <c r="I108" s="73"/>
      <c r="J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22.5" customHeight="1">
      <c r="B109" s="100" t="str">
        <f>B75</f>
        <v>Win febrero 2019 y posiciones de juego al 28-02-2019</v>
      </c>
    </row>
    <row r="121" spans="1:8">
      <c r="B121" s="119" t="s">
        <v>145</v>
      </c>
      <c r="C121" s="119"/>
      <c r="D121" s="119">
        <v>538866820</v>
      </c>
      <c r="E121" s="119">
        <v>1202623463.5079</v>
      </c>
      <c r="F121" s="119">
        <v>32756300</v>
      </c>
      <c r="G121" s="119">
        <v>9246316898.5</v>
      </c>
      <c r="H121" s="119">
        <v>20152402</v>
      </c>
    </row>
    <row r="122" spans="1:8">
      <c r="B122" s="119" t="s">
        <v>146</v>
      </c>
      <c r="C122" s="119"/>
      <c r="D122" s="119">
        <v>1856552700</v>
      </c>
      <c r="E122" s="119">
        <v>3508273000</v>
      </c>
      <c r="F122" s="119">
        <v>81738500</v>
      </c>
      <c r="G122" s="119">
        <v>21344774779</v>
      </c>
      <c r="H122" s="119">
        <v>20596875</v>
      </c>
    </row>
    <row r="123" spans="1:8">
      <c r="A123" s="140"/>
      <c r="B123" s="140"/>
      <c r="C123" s="140"/>
      <c r="D123" s="140"/>
      <c r="E123" s="119">
        <v>4710896463.5079002</v>
      </c>
      <c r="F123" s="119">
        <v>114494800</v>
      </c>
      <c r="G123" s="119">
        <v>30591091677.5</v>
      </c>
      <c r="H123" s="119">
        <v>40749277</v>
      </c>
    </row>
    <row r="124" spans="1:8">
      <c r="A124" s="140"/>
      <c r="B124" s="140"/>
      <c r="C124" s="140"/>
      <c r="D124" s="140"/>
      <c r="E124" s="119"/>
      <c r="F124" s="119"/>
      <c r="G124" s="119"/>
      <c r="H124" s="119"/>
    </row>
    <row r="125" spans="1:8">
      <c r="A125" s="140"/>
      <c r="B125" s="140"/>
      <c r="C125" s="140"/>
      <c r="D125" s="140"/>
      <c r="E125" s="119"/>
      <c r="F125" s="119"/>
      <c r="G125" s="119"/>
      <c r="H125" s="119"/>
    </row>
    <row r="126" spans="1:8">
      <c r="A126" s="140"/>
      <c r="B126" s="140"/>
      <c r="C126" s="140"/>
      <c r="D126" s="140"/>
      <c r="E126" s="119"/>
      <c r="F126" s="119"/>
      <c r="G126" s="119"/>
      <c r="H126" s="119"/>
    </row>
    <row r="127" spans="1:8">
      <c r="A127" s="140"/>
      <c r="B127" s="140"/>
      <c r="C127" s="140"/>
      <c r="D127" s="140"/>
      <c r="E127" s="119"/>
      <c r="F127" s="119"/>
      <c r="G127" s="119"/>
      <c r="H127" s="11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F30" sqref="F30:O39"/>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13" t="s">
        <v>34</v>
      </c>
      <c r="C8" s="314"/>
      <c r="D8" s="315"/>
      <c r="E8" s="315"/>
      <c r="F8" s="315"/>
      <c r="G8" s="315"/>
      <c r="H8" s="315"/>
      <c r="I8" s="315"/>
      <c r="J8" s="315"/>
      <c r="K8" s="315"/>
      <c r="L8" s="315"/>
      <c r="M8" s="315"/>
      <c r="N8" s="315"/>
      <c r="O8" s="315"/>
      <c r="P8" s="315"/>
      <c r="Q8" s="31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2" t="s">
        <v>46</v>
      </c>
      <c r="N9" s="22" t="s">
        <v>47</v>
      </c>
      <c r="O9" s="22" t="s">
        <v>48</v>
      </c>
      <c r="P9" s="22" t="s">
        <v>16</v>
      </c>
      <c r="Q9" s="61" t="s">
        <v>17</v>
      </c>
      <c r="R9" s="20"/>
    </row>
    <row r="10" spans="1:22" ht="15" customHeight="1">
      <c r="A10" s="18"/>
      <c r="B10" s="308" t="s">
        <v>172</v>
      </c>
      <c r="C10" s="309"/>
      <c r="D10" s="309"/>
      <c r="E10" s="309"/>
      <c r="F10" s="309"/>
      <c r="G10" s="309"/>
      <c r="H10" s="309"/>
      <c r="I10" s="309"/>
      <c r="J10" s="309"/>
      <c r="K10" s="309"/>
      <c r="L10" s="309"/>
      <c r="M10" s="309"/>
      <c r="N10" s="309"/>
      <c r="O10" s="309"/>
      <c r="P10" s="309"/>
      <c r="Q10" s="310"/>
      <c r="R10" s="20"/>
      <c r="U10" s="58"/>
      <c r="V10" s="54"/>
    </row>
    <row r="11" spans="1:22">
      <c r="A11" s="18"/>
      <c r="B11" s="161" t="s">
        <v>185</v>
      </c>
      <c r="C11" s="194" t="s">
        <v>130</v>
      </c>
      <c r="D11" s="194">
        <v>508532375</v>
      </c>
      <c r="E11" s="194">
        <v>498101808</v>
      </c>
      <c r="F11" s="194"/>
      <c r="G11" s="194"/>
      <c r="H11" s="194"/>
      <c r="I11" s="194"/>
      <c r="J11" s="194"/>
      <c r="K11" s="194"/>
      <c r="L11" s="194"/>
      <c r="M11" s="194"/>
      <c r="N11" s="194"/>
      <c r="O11" s="194"/>
      <c r="P11" s="195">
        <v>1006634183</v>
      </c>
      <c r="Q11" s="195">
        <v>1510043.5374412499</v>
      </c>
      <c r="R11" s="20"/>
      <c r="U11" s="58"/>
      <c r="V11" s="54"/>
    </row>
    <row r="12" spans="1:22">
      <c r="A12" s="18"/>
      <c r="B12" s="160" t="s">
        <v>125</v>
      </c>
      <c r="C12" s="191" t="s">
        <v>62</v>
      </c>
      <c r="D12" s="191">
        <v>865886913</v>
      </c>
      <c r="E12" s="191">
        <v>918829611</v>
      </c>
      <c r="F12" s="191"/>
      <c r="G12" s="191"/>
      <c r="H12" s="191"/>
      <c r="I12" s="191"/>
      <c r="J12" s="191"/>
      <c r="K12" s="191"/>
      <c r="L12" s="191"/>
      <c r="M12" s="191"/>
      <c r="N12" s="191"/>
      <c r="O12" s="191"/>
      <c r="P12" s="192">
        <v>1784716524</v>
      </c>
      <c r="Q12" s="192">
        <v>2678907.080633854</v>
      </c>
      <c r="R12" s="20"/>
      <c r="U12" s="58"/>
      <c r="V12" s="54"/>
    </row>
    <row r="13" spans="1:22" s="3" customFormat="1">
      <c r="A13" s="18"/>
      <c r="B13" s="161" t="s">
        <v>1</v>
      </c>
      <c r="C13" s="194" t="s">
        <v>63</v>
      </c>
      <c r="D13" s="194">
        <v>2002102348</v>
      </c>
      <c r="E13" s="194">
        <v>1720549011</v>
      </c>
      <c r="F13" s="194"/>
      <c r="G13" s="194"/>
      <c r="H13" s="194"/>
      <c r="I13" s="194"/>
      <c r="J13" s="194"/>
      <c r="K13" s="194"/>
      <c r="L13" s="194"/>
      <c r="M13" s="194"/>
      <c r="N13" s="194"/>
      <c r="O13" s="194"/>
      <c r="P13" s="195">
        <v>3722651359</v>
      </c>
      <c r="Q13" s="195">
        <v>5578642.2937321234</v>
      </c>
      <c r="R13" s="19"/>
      <c r="U13" s="58"/>
      <c r="V13" s="54"/>
    </row>
    <row r="14" spans="1:22" s="3" customFormat="1">
      <c r="A14" s="18"/>
      <c r="B14" s="162" t="s">
        <v>49</v>
      </c>
      <c r="C14" s="191" t="s">
        <v>64</v>
      </c>
      <c r="D14" s="191">
        <v>920699092</v>
      </c>
      <c r="E14" s="191">
        <v>834966659</v>
      </c>
      <c r="F14" s="191"/>
      <c r="G14" s="191"/>
      <c r="H14" s="191"/>
      <c r="I14" s="191"/>
      <c r="J14" s="191"/>
      <c r="K14" s="191"/>
      <c r="L14" s="191"/>
      <c r="M14" s="191"/>
      <c r="N14" s="191"/>
      <c r="O14" s="191"/>
      <c r="P14" s="192">
        <v>1755665751</v>
      </c>
      <c r="Q14" s="192">
        <v>2632081.8133448409</v>
      </c>
      <c r="R14" s="19"/>
      <c r="U14" s="58"/>
      <c r="V14" s="54"/>
    </row>
    <row r="15" spans="1:22" s="3" customFormat="1">
      <c r="A15" s="18"/>
      <c r="B15" s="161" t="s">
        <v>152</v>
      </c>
      <c r="C15" s="194" t="s">
        <v>153</v>
      </c>
      <c r="D15" s="194">
        <v>359632035</v>
      </c>
      <c r="E15" s="194">
        <v>301563843</v>
      </c>
      <c r="F15" s="194"/>
      <c r="G15" s="194"/>
      <c r="H15" s="194"/>
      <c r="I15" s="194"/>
      <c r="J15" s="194"/>
      <c r="K15" s="194"/>
      <c r="L15" s="194"/>
      <c r="M15" s="194"/>
      <c r="N15" s="194"/>
      <c r="O15" s="194"/>
      <c r="P15" s="195">
        <v>661195878</v>
      </c>
      <c r="Q15" s="195">
        <v>990658.00370325078</v>
      </c>
      <c r="R15" s="19"/>
      <c r="U15" s="58"/>
      <c r="V15" s="54"/>
    </row>
    <row r="16" spans="1:22" s="3" customFormat="1">
      <c r="A16" s="18"/>
      <c r="B16" s="160" t="s">
        <v>18</v>
      </c>
      <c r="C16" s="197" t="s">
        <v>65</v>
      </c>
      <c r="D16" s="197">
        <v>890907610</v>
      </c>
      <c r="E16" s="197">
        <v>934626289</v>
      </c>
      <c r="F16" s="197"/>
      <c r="G16" s="197"/>
      <c r="H16" s="197"/>
      <c r="I16" s="197"/>
      <c r="J16" s="197"/>
      <c r="K16" s="197"/>
      <c r="L16" s="197"/>
      <c r="M16" s="197"/>
      <c r="N16" s="197"/>
      <c r="O16" s="197"/>
      <c r="P16" s="192">
        <v>1825533899</v>
      </c>
      <c r="Q16" s="192">
        <v>2739931.2934871335</v>
      </c>
      <c r="R16" s="19"/>
      <c r="U16" s="58"/>
      <c r="V16" s="54"/>
    </row>
    <row r="17" spans="1:22" s="3" customFormat="1">
      <c r="A17" s="18"/>
      <c r="B17" s="161" t="s">
        <v>76</v>
      </c>
      <c r="C17" s="198" t="s">
        <v>66</v>
      </c>
      <c r="D17" s="198">
        <v>2943180647</v>
      </c>
      <c r="E17" s="198">
        <v>2864222660</v>
      </c>
      <c r="F17" s="198"/>
      <c r="G17" s="198"/>
      <c r="H17" s="198"/>
      <c r="I17" s="198"/>
      <c r="J17" s="198"/>
      <c r="K17" s="198"/>
      <c r="L17" s="198"/>
      <c r="M17" s="198"/>
      <c r="N17" s="198"/>
      <c r="O17" s="198"/>
      <c r="P17" s="195">
        <v>5807403307</v>
      </c>
      <c r="Q17" s="195">
        <v>8711198.4788093008</v>
      </c>
      <c r="R17" s="19"/>
      <c r="U17" s="58"/>
      <c r="V17" s="54"/>
    </row>
    <row r="18" spans="1:22" s="3" customFormat="1">
      <c r="A18" s="18"/>
      <c r="B18" s="160" t="s">
        <v>126</v>
      </c>
      <c r="C18" s="191" t="s">
        <v>67</v>
      </c>
      <c r="D18" s="191">
        <v>6951236116</v>
      </c>
      <c r="E18" s="191">
        <v>6689895376</v>
      </c>
      <c r="F18" s="191"/>
      <c r="G18" s="191"/>
      <c r="H18" s="191"/>
      <c r="I18" s="191"/>
      <c r="J18" s="191"/>
      <c r="K18" s="191"/>
      <c r="L18" s="191"/>
      <c r="M18" s="191"/>
      <c r="N18" s="191"/>
      <c r="O18" s="191"/>
      <c r="P18" s="192">
        <v>13641131492</v>
      </c>
      <c r="Q18" s="192">
        <v>20460144.493481085</v>
      </c>
      <c r="R18" s="19"/>
      <c r="U18" s="58"/>
      <c r="V18" s="54"/>
    </row>
    <row r="19" spans="1:22" s="3" customFormat="1">
      <c r="A19" s="18"/>
      <c r="B19" s="161" t="s">
        <v>2</v>
      </c>
      <c r="C19" s="198" t="s">
        <v>68</v>
      </c>
      <c r="D19" s="198">
        <v>535228296</v>
      </c>
      <c r="E19" s="198">
        <v>468081238</v>
      </c>
      <c r="F19" s="198"/>
      <c r="G19" s="198"/>
      <c r="H19" s="198"/>
      <c r="I19" s="198"/>
      <c r="J19" s="198"/>
      <c r="K19" s="198"/>
      <c r="L19" s="198"/>
      <c r="M19" s="198"/>
      <c r="N19" s="198"/>
      <c r="O19" s="198"/>
      <c r="P19" s="195">
        <v>1003309534</v>
      </c>
      <c r="Q19" s="195">
        <v>1503730.5726557346</v>
      </c>
      <c r="R19" s="19"/>
      <c r="U19" s="58"/>
      <c r="V19" s="54"/>
    </row>
    <row r="20" spans="1:22" s="3" customFormat="1">
      <c r="A20" s="18"/>
      <c r="B20" s="163" t="s">
        <v>3</v>
      </c>
      <c r="C20" s="191" t="s">
        <v>69</v>
      </c>
      <c r="D20" s="191">
        <v>926968347</v>
      </c>
      <c r="E20" s="191">
        <v>947082664</v>
      </c>
      <c r="F20" s="191"/>
      <c r="G20" s="191"/>
      <c r="H20" s="191"/>
      <c r="I20" s="191"/>
      <c r="J20" s="191"/>
      <c r="K20" s="191"/>
      <c r="L20" s="191"/>
      <c r="M20" s="191"/>
      <c r="N20" s="191"/>
      <c r="O20" s="191"/>
      <c r="P20" s="192">
        <v>1874051011</v>
      </c>
      <c r="Q20" s="192">
        <v>2812171.7603663718</v>
      </c>
      <c r="R20" s="19"/>
      <c r="U20" s="58"/>
      <c r="V20" s="54"/>
    </row>
    <row r="21" spans="1:22" s="3" customFormat="1">
      <c r="A21" s="18"/>
      <c r="B21" s="164" t="s">
        <v>127</v>
      </c>
      <c r="C21" s="198" t="s">
        <v>70</v>
      </c>
      <c r="D21" s="198">
        <v>3265112234</v>
      </c>
      <c r="E21" s="198">
        <v>3015875901</v>
      </c>
      <c r="F21" s="198"/>
      <c r="G21" s="198"/>
      <c r="H21" s="198"/>
      <c r="I21" s="198"/>
      <c r="J21" s="198"/>
      <c r="K21" s="198"/>
      <c r="L21" s="198"/>
      <c r="M21" s="198"/>
      <c r="N21" s="198"/>
      <c r="O21" s="198"/>
      <c r="P21" s="195">
        <v>6280988135</v>
      </c>
      <c r="Q21" s="195">
        <v>9417756.1021569371</v>
      </c>
      <c r="R21" s="19"/>
      <c r="U21" s="58"/>
      <c r="V21" s="54"/>
    </row>
    <row r="22" spans="1:22" s="3" customFormat="1">
      <c r="A22" s="18"/>
      <c r="B22" s="163" t="s">
        <v>7</v>
      </c>
      <c r="C22" s="191" t="s">
        <v>71</v>
      </c>
      <c r="D22" s="191">
        <v>449462626</v>
      </c>
      <c r="E22" s="191">
        <v>397026676</v>
      </c>
      <c r="F22" s="191"/>
      <c r="G22" s="191"/>
      <c r="H22" s="191"/>
      <c r="I22" s="191"/>
      <c r="J22" s="191"/>
      <c r="K22" s="191"/>
      <c r="L22" s="191"/>
      <c r="M22" s="191"/>
      <c r="N22" s="191"/>
      <c r="O22" s="191"/>
      <c r="P22" s="192">
        <v>846489302</v>
      </c>
      <c r="Q22" s="192">
        <v>1268791.5405600122</v>
      </c>
      <c r="R22" s="19"/>
      <c r="U22" s="58"/>
      <c r="V22" s="54"/>
    </row>
    <row r="23" spans="1:22" s="3" customFormat="1">
      <c r="A23" s="18"/>
      <c r="B23" s="164" t="s">
        <v>8</v>
      </c>
      <c r="C23" s="198" t="s">
        <v>72</v>
      </c>
      <c r="D23" s="198">
        <v>1645744239</v>
      </c>
      <c r="E23" s="198">
        <v>1655928467</v>
      </c>
      <c r="F23" s="198"/>
      <c r="G23" s="198"/>
      <c r="H23" s="198"/>
      <c r="I23" s="198"/>
      <c r="J23" s="198"/>
      <c r="K23" s="198"/>
      <c r="L23" s="198"/>
      <c r="M23" s="198"/>
      <c r="N23" s="198"/>
      <c r="O23" s="198"/>
      <c r="P23" s="195">
        <v>3301672706</v>
      </c>
      <c r="Q23" s="195">
        <v>4953848.7421808317</v>
      </c>
      <c r="R23" s="19"/>
      <c r="U23" s="58"/>
      <c r="V23" s="54"/>
    </row>
    <row r="24" spans="1:22" s="3" customFormat="1">
      <c r="A24" s="18"/>
      <c r="B24" s="163" t="s">
        <v>9</v>
      </c>
      <c r="C24" s="191" t="s">
        <v>73</v>
      </c>
      <c r="D24" s="191">
        <v>1185141071</v>
      </c>
      <c r="E24" s="191">
        <v>1134710019</v>
      </c>
      <c r="F24" s="191"/>
      <c r="G24" s="191"/>
      <c r="H24" s="191"/>
      <c r="I24" s="191"/>
      <c r="J24" s="191"/>
      <c r="K24" s="191"/>
      <c r="L24" s="191"/>
      <c r="M24" s="191"/>
      <c r="N24" s="191"/>
      <c r="O24" s="191"/>
      <c r="P24" s="192">
        <v>2319851090</v>
      </c>
      <c r="Q24" s="192">
        <v>3479372.7235971279</v>
      </c>
      <c r="R24" s="19"/>
      <c r="U24" s="58"/>
      <c r="V24" s="54"/>
    </row>
    <row r="25" spans="1:22" s="3" customFormat="1">
      <c r="A25" s="18"/>
      <c r="B25" s="165" t="s">
        <v>128</v>
      </c>
      <c r="C25" s="198" t="s">
        <v>74</v>
      </c>
      <c r="D25" s="198">
        <v>813385828</v>
      </c>
      <c r="E25" s="198">
        <v>794015220</v>
      </c>
      <c r="F25" s="198"/>
      <c r="G25" s="198"/>
      <c r="H25" s="198"/>
      <c r="I25" s="198"/>
      <c r="J25" s="198"/>
      <c r="K25" s="198"/>
      <c r="L25" s="198"/>
      <c r="M25" s="198"/>
      <c r="N25" s="198"/>
      <c r="O25" s="198"/>
      <c r="P25" s="195">
        <v>1607401048</v>
      </c>
      <c r="Q25" s="195">
        <v>2411185.4764960874</v>
      </c>
      <c r="R25" s="19"/>
      <c r="U25" s="58"/>
      <c r="V25" s="54"/>
    </row>
    <row r="26" spans="1:22" s="3" customFormat="1">
      <c r="A26" s="18"/>
      <c r="B26" s="163" t="s">
        <v>90</v>
      </c>
      <c r="C26" s="191" t="s">
        <v>91</v>
      </c>
      <c r="D26" s="191">
        <v>374232535</v>
      </c>
      <c r="E26" s="191">
        <v>415544213</v>
      </c>
      <c r="F26" s="191"/>
      <c r="G26" s="191"/>
      <c r="H26" s="191"/>
      <c r="I26" s="191"/>
      <c r="J26" s="191"/>
      <c r="K26" s="191"/>
      <c r="L26" s="191"/>
      <c r="M26" s="191"/>
      <c r="N26" s="191"/>
      <c r="O26" s="191"/>
      <c r="P26" s="192">
        <v>789776748</v>
      </c>
      <c r="Q26" s="192">
        <v>1185893.7034821105</v>
      </c>
      <c r="R26" s="19"/>
      <c r="U26" s="58"/>
      <c r="V26" s="54"/>
    </row>
    <row r="27" spans="1:22" s="3" customFormat="1">
      <c r="A27" s="18"/>
      <c r="B27" s="165" t="s">
        <v>88</v>
      </c>
      <c r="C27" s="198" t="s">
        <v>89</v>
      </c>
      <c r="D27" s="198">
        <v>492410716</v>
      </c>
      <c r="E27" s="198">
        <v>411265487</v>
      </c>
      <c r="F27" s="198"/>
      <c r="G27" s="198"/>
      <c r="H27" s="198"/>
      <c r="I27" s="198"/>
      <c r="J27" s="198"/>
      <c r="K27" s="198"/>
      <c r="L27" s="198"/>
      <c r="M27" s="198"/>
      <c r="N27" s="198"/>
      <c r="O27" s="198"/>
      <c r="P27" s="195">
        <v>903676203</v>
      </c>
      <c r="Q27" s="195">
        <v>1353920.3346095681</v>
      </c>
      <c r="R27" s="19"/>
      <c r="U27" s="58"/>
      <c r="V27" s="54"/>
    </row>
    <row r="28" spans="1:22" s="3" customFormat="1">
      <c r="A28" s="18"/>
      <c r="B28" s="163" t="s">
        <v>10</v>
      </c>
      <c r="C28" s="191" t="s">
        <v>75</v>
      </c>
      <c r="D28" s="191">
        <v>1624431970</v>
      </c>
      <c r="E28" s="191">
        <v>1456927360</v>
      </c>
      <c r="F28" s="191"/>
      <c r="G28" s="191"/>
      <c r="H28" s="191"/>
      <c r="I28" s="191"/>
      <c r="J28" s="191"/>
      <c r="K28" s="191"/>
      <c r="L28" s="191"/>
      <c r="M28" s="191"/>
      <c r="N28" s="191"/>
      <c r="O28" s="191"/>
      <c r="P28" s="192">
        <v>3081359330</v>
      </c>
      <c r="Q28" s="192">
        <v>4619154.3956323089</v>
      </c>
      <c r="R28" s="19"/>
      <c r="U28" s="58"/>
      <c r="V28" s="54"/>
    </row>
    <row r="29" spans="1:22" ht="15">
      <c r="A29" s="18"/>
      <c r="B29" s="308" t="s">
        <v>147</v>
      </c>
      <c r="C29" s="309"/>
      <c r="D29" s="309"/>
      <c r="E29" s="309"/>
      <c r="F29" s="309"/>
      <c r="G29" s="309"/>
      <c r="H29" s="309"/>
      <c r="I29" s="309"/>
      <c r="J29" s="309"/>
      <c r="K29" s="309"/>
      <c r="L29" s="309"/>
      <c r="M29" s="309"/>
      <c r="N29" s="309"/>
      <c r="O29" s="309"/>
      <c r="P29" s="309"/>
      <c r="Q29" s="310"/>
      <c r="R29" s="20"/>
    </row>
    <row r="30" spans="1:22">
      <c r="A30" s="18"/>
      <c r="B30" s="168" t="s">
        <v>130</v>
      </c>
      <c r="C30" s="191" t="s">
        <v>130</v>
      </c>
      <c r="D30" s="191">
        <v>398810885</v>
      </c>
      <c r="E30" s="191">
        <v>391733215</v>
      </c>
      <c r="F30" s="191"/>
      <c r="G30" s="191"/>
      <c r="H30" s="191"/>
      <c r="I30" s="191"/>
      <c r="J30" s="191"/>
      <c r="K30" s="191"/>
      <c r="L30" s="191"/>
      <c r="M30" s="191"/>
      <c r="N30" s="191"/>
      <c r="O30" s="191"/>
      <c r="P30" s="191">
        <v>790544100</v>
      </c>
      <c r="Q30" s="191">
        <v>1185914.6255152626</v>
      </c>
      <c r="R30" s="20"/>
      <c r="U30" s="58"/>
      <c r="V30" s="54"/>
    </row>
    <row r="31" spans="1:22" s="3" customFormat="1">
      <c r="A31" s="18"/>
      <c r="B31" s="169" t="s">
        <v>132</v>
      </c>
      <c r="C31" s="194" t="s">
        <v>132</v>
      </c>
      <c r="D31" s="194">
        <v>1763469047</v>
      </c>
      <c r="E31" s="194">
        <v>1489102655</v>
      </c>
      <c r="F31" s="194"/>
      <c r="G31" s="194"/>
      <c r="H31" s="194"/>
      <c r="I31" s="194"/>
      <c r="J31" s="194"/>
      <c r="K31" s="194"/>
      <c r="L31" s="194"/>
      <c r="M31" s="194"/>
      <c r="N31" s="194"/>
      <c r="O31" s="194"/>
      <c r="P31" s="194">
        <v>3252571702</v>
      </c>
      <c r="Q31" s="196">
        <v>4873533.825713804</v>
      </c>
      <c r="R31" s="19"/>
      <c r="U31" s="58"/>
      <c r="V31" s="54"/>
    </row>
    <row r="32" spans="1:22" s="3" customFormat="1">
      <c r="A32" s="18"/>
      <c r="B32" s="170" t="s">
        <v>134</v>
      </c>
      <c r="C32" s="191" t="s">
        <v>134</v>
      </c>
      <c r="D32" s="191">
        <v>2914027694</v>
      </c>
      <c r="E32" s="191">
        <v>3150452867</v>
      </c>
      <c r="F32" s="191"/>
      <c r="G32" s="191"/>
      <c r="H32" s="191"/>
      <c r="I32" s="191"/>
      <c r="J32" s="191"/>
      <c r="K32" s="191"/>
      <c r="L32" s="191"/>
      <c r="M32" s="191"/>
      <c r="N32" s="191"/>
      <c r="O32" s="191"/>
      <c r="P32" s="191">
        <v>6064480561</v>
      </c>
      <c r="Q32" s="193">
        <v>9104267.4126111083</v>
      </c>
      <c r="R32" s="19"/>
      <c r="U32" s="58"/>
      <c r="V32" s="54"/>
    </row>
    <row r="33" spans="1:22" s="3" customFormat="1">
      <c r="A33" s="18"/>
      <c r="B33" s="169" t="s">
        <v>136</v>
      </c>
      <c r="C33" s="194" t="s">
        <v>136</v>
      </c>
      <c r="D33" s="194">
        <v>5640913333.1100006</v>
      </c>
      <c r="E33" s="194">
        <v>5767121724.6700001</v>
      </c>
      <c r="F33" s="194"/>
      <c r="G33" s="194"/>
      <c r="H33" s="194"/>
      <c r="I33" s="194"/>
      <c r="J33" s="194"/>
      <c r="K33" s="194"/>
      <c r="L33" s="194"/>
      <c r="M33" s="194"/>
      <c r="N33" s="194"/>
      <c r="O33" s="194"/>
      <c r="P33" s="194">
        <v>11408035057.780001</v>
      </c>
      <c r="Q33" s="196">
        <v>17118807.690794025</v>
      </c>
      <c r="R33" s="19"/>
      <c r="U33" s="58"/>
      <c r="V33" s="54"/>
    </row>
    <row r="34" spans="1:22" s="3" customFormat="1">
      <c r="A34" s="18"/>
      <c r="B34" s="168" t="s">
        <v>138</v>
      </c>
      <c r="C34" s="197" t="s">
        <v>138</v>
      </c>
      <c r="D34" s="197">
        <v>1933089160</v>
      </c>
      <c r="E34" s="197">
        <v>2560289019</v>
      </c>
      <c r="F34" s="197"/>
      <c r="G34" s="197"/>
      <c r="H34" s="197"/>
      <c r="I34" s="197"/>
      <c r="J34" s="197"/>
      <c r="K34" s="197"/>
      <c r="L34" s="197"/>
      <c r="M34" s="197"/>
      <c r="N34" s="197"/>
      <c r="O34" s="197"/>
      <c r="P34" s="197">
        <v>4493378179</v>
      </c>
      <c r="Q34" s="193">
        <v>6756217.9465920459</v>
      </c>
      <c r="R34" s="19"/>
      <c r="U34" s="58"/>
      <c r="V34" s="54"/>
    </row>
    <row r="35" spans="1:22" s="3" customFormat="1">
      <c r="A35" s="18"/>
      <c r="B35" s="169" t="s">
        <v>140</v>
      </c>
      <c r="C35" s="198" t="s">
        <v>140</v>
      </c>
      <c r="D35" s="198">
        <v>1401659625.5699999</v>
      </c>
      <c r="E35" s="198">
        <v>1435796880.5899999</v>
      </c>
      <c r="F35" s="198"/>
      <c r="G35" s="198"/>
      <c r="H35" s="198"/>
      <c r="I35" s="198"/>
      <c r="J35" s="198"/>
      <c r="K35" s="198"/>
      <c r="L35" s="198"/>
      <c r="M35" s="198"/>
      <c r="N35" s="198"/>
      <c r="O35" s="198"/>
      <c r="P35" s="198">
        <v>2837456506.1599998</v>
      </c>
      <c r="Q35" s="196">
        <v>4257929.0676887389</v>
      </c>
      <c r="R35" s="19"/>
      <c r="U35" s="58"/>
      <c r="V35" s="54"/>
    </row>
    <row r="36" spans="1:22" s="3" customFormat="1">
      <c r="A36" s="18"/>
      <c r="B36" s="168" t="s">
        <v>142</v>
      </c>
      <c r="C36" s="191" t="s">
        <v>142</v>
      </c>
      <c r="D36" s="191">
        <v>159575489</v>
      </c>
      <c r="E36" s="191">
        <v>161183317</v>
      </c>
      <c r="F36" s="191"/>
      <c r="G36" s="191"/>
      <c r="H36" s="191"/>
      <c r="I36" s="191"/>
      <c r="J36" s="191"/>
      <c r="K36" s="191"/>
      <c r="L36" s="191"/>
      <c r="M36" s="191"/>
      <c r="N36" s="191"/>
      <c r="O36" s="191"/>
      <c r="P36" s="191">
        <v>320758806</v>
      </c>
      <c r="Q36" s="193">
        <v>481282.80601848691</v>
      </c>
      <c r="R36" s="19"/>
      <c r="U36" s="58"/>
      <c r="V36" s="54"/>
    </row>
    <row r="37" spans="1:22">
      <c r="B37" s="109" t="s">
        <v>173</v>
      </c>
      <c r="C37" s="49"/>
      <c r="D37" s="49">
        <v>26754294998</v>
      </c>
      <c r="E37" s="49">
        <v>25459212502</v>
      </c>
      <c r="F37" s="49"/>
      <c r="G37" s="49"/>
      <c r="H37" s="49"/>
      <c r="I37" s="49"/>
      <c r="J37" s="49"/>
      <c r="K37" s="49"/>
      <c r="L37" s="120"/>
      <c r="M37" s="120"/>
      <c r="N37" s="120"/>
      <c r="O37" s="120"/>
      <c r="P37" s="49">
        <v>52213507500</v>
      </c>
      <c r="Q37" s="49">
        <v>78307432.346369937</v>
      </c>
    </row>
    <row r="38" spans="1:22">
      <c r="B38" s="109" t="s">
        <v>149</v>
      </c>
      <c r="C38" s="49"/>
      <c r="D38" s="49">
        <v>14211545233.68</v>
      </c>
      <c r="E38" s="49">
        <v>14955679678.26</v>
      </c>
      <c r="F38" s="49"/>
      <c r="G38" s="49"/>
      <c r="H38" s="49"/>
      <c r="I38" s="49"/>
      <c r="J38" s="49"/>
      <c r="K38" s="49"/>
      <c r="L38" s="120"/>
      <c r="M38" s="120"/>
      <c r="N38" s="120"/>
      <c r="O38" s="120"/>
      <c r="P38" s="49">
        <v>29167224911.939999</v>
      </c>
      <c r="Q38" s="49">
        <v>43777953.374933474</v>
      </c>
    </row>
    <row r="39" spans="1:22" s="124" customFormat="1">
      <c r="B39" s="142" t="s">
        <v>177</v>
      </c>
      <c r="C39" s="143"/>
      <c r="D39" s="143">
        <v>40965840231.68</v>
      </c>
      <c r="E39" s="143">
        <v>40414892180.260002</v>
      </c>
      <c r="F39" s="143"/>
      <c r="G39" s="143"/>
      <c r="H39" s="143"/>
      <c r="I39" s="143"/>
      <c r="J39" s="143"/>
      <c r="K39" s="143"/>
      <c r="L39" s="143"/>
      <c r="M39" s="143"/>
      <c r="N39" s="143"/>
      <c r="O39" s="143"/>
      <c r="P39" s="143">
        <v>81380732411.940002</v>
      </c>
      <c r="Q39" s="143">
        <v>122085385.7213034</v>
      </c>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19" zoomScaleNormal="100" zoomScalePageLayoutView="90" workbookViewId="0">
      <selection activeCell="P30" sqref="P30"/>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0" t="s">
        <v>32</v>
      </c>
      <c r="C8" s="321"/>
      <c r="D8" s="321"/>
      <c r="E8" s="321"/>
      <c r="F8" s="321"/>
      <c r="G8" s="321"/>
      <c r="H8" s="321"/>
      <c r="I8" s="321"/>
      <c r="J8" s="321"/>
      <c r="K8" s="321"/>
      <c r="L8" s="321"/>
      <c r="M8" s="321"/>
      <c r="N8" s="321"/>
      <c r="O8" s="321"/>
      <c r="P8" s="32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17" t="s">
        <v>171</v>
      </c>
      <c r="C10" s="318"/>
      <c r="D10" s="318"/>
      <c r="E10" s="318"/>
      <c r="F10" s="318"/>
      <c r="G10" s="318"/>
      <c r="H10" s="318"/>
      <c r="I10" s="318"/>
      <c r="J10" s="318"/>
      <c r="K10" s="318"/>
      <c r="L10" s="318"/>
      <c r="M10" s="318"/>
      <c r="N10" s="318"/>
      <c r="O10" s="318"/>
      <c r="P10" s="319"/>
      <c r="Q10" s="26"/>
    </row>
    <row r="11" spans="1:19" s="4" customFormat="1" ht="11.25">
      <c r="A11" s="1"/>
      <c r="B11" s="161" t="s">
        <v>185</v>
      </c>
      <c r="C11" s="158">
        <v>85467626</v>
      </c>
      <c r="D11" s="158">
        <v>83714589.599999994</v>
      </c>
      <c r="E11" s="158"/>
      <c r="F11" s="158"/>
      <c r="G11" s="158"/>
      <c r="H11" s="158"/>
      <c r="I11" s="158"/>
      <c r="J11" s="158"/>
      <c r="K11" s="158"/>
      <c r="L11" s="158"/>
      <c r="M11" s="158"/>
      <c r="N11" s="158"/>
      <c r="O11" s="158">
        <v>169182215.59999999</v>
      </c>
      <c r="P11" s="158">
        <v>253788.82977831946</v>
      </c>
      <c r="Q11" s="26"/>
    </row>
    <row r="12" spans="1:19" s="1" customFormat="1" ht="9">
      <c r="B12" s="160" t="s">
        <v>125</v>
      </c>
      <c r="C12" s="154">
        <v>141161395.80000001</v>
      </c>
      <c r="D12" s="154">
        <v>149792390.40000001</v>
      </c>
      <c r="E12" s="154"/>
      <c r="F12" s="154"/>
      <c r="G12" s="154"/>
      <c r="H12" s="154"/>
      <c r="I12" s="154"/>
      <c r="J12" s="154"/>
      <c r="K12" s="154"/>
      <c r="L12" s="154"/>
      <c r="M12" s="154"/>
      <c r="N12" s="154"/>
      <c r="O12" s="154">
        <v>290953786.20000005</v>
      </c>
      <c r="P12" s="154">
        <v>436729.38952077809</v>
      </c>
      <c r="Q12" s="20"/>
    </row>
    <row r="13" spans="1:19" s="3" customFormat="1" ht="9">
      <c r="A13" s="1"/>
      <c r="B13" s="161" t="s">
        <v>1</v>
      </c>
      <c r="C13" s="158">
        <v>319663400.19999999</v>
      </c>
      <c r="D13" s="158">
        <v>274709506</v>
      </c>
      <c r="E13" s="158"/>
      <c r="F13" s="158"/>
      <c r="G13" s="158"/>
      <c r="H13" s="158"/>
      <c r="I13" s="158"/>
      <c r="J13" s="158"/>
      <c r="K13" s="158"/>
      <c r="L13" s="158"/>
      <c r="M13" s="158"/>
      <c r="N13" s="158"/>
      <c r="O13" s="158">
        <v>594372906.20000005</v>
      </c>
      <c r="P13" s="158">
        <v>890707.59332737047</v>
      </c>
      <c r="Q13" s="19"/>
      <c r="R13" s="1"/>
      <c r="S13" s="1"/>
    </row>
    <row r="14" spans="1:19" s="3" customFormat="1" ht="9">
      <c r="A14" s="1"/>
      <c r="B14" s="162" t="s">
        <v>49</v>
      </c>
      <c r="C14" s="154">
        <v>143443371.19999999</v>
      </c>
      <c r="D14" s="154">
        <v>130086402.2</v>
      </c>
      <c r="E14" s="154"/>
      <c r="F14" s="154"/>
      <c r="G14" s="154"/>
      <c r="H14" s="154"/>
      <c r="I14" s="154"/>
      <c r="J14" s="154"/>
      <c r="K14" s="154"/>
      <c r="L14" s="154"/>
      <c r="M14" s="154"/>
      <c r="N14" s="154"/>
      <c r="O14" s="154">
        <v>273529773.39999998</v>
      </c>
      <c r="P14" s="154">
        <v>410073.92299103155</v>
      </c>
      <c r="Q14" s="19"/>
      <c r="R14" s="1"/>
      <c r="S14" s="1"/>
    </row>
    <row r="15" spans="1:19" s="3" customFormat="1" ht="9">
      <c r="A15" s="1"/>
      <c r="B15" s="161" t="s">
        <v>152</v>
      </c>
      <c r="C15" s="158">
        <v>60442358.799999997</v>
      </c>
      <c r="D15" s="158">
        <v>50682998.799999997</v>
      </c>
      <c r="E15" s="158"/>
      <c r="F15" s="158"/>
      <c r="G15" s="158"/>
      <c r="H15" s="158"/>
      <c r="I15" s="158"/>
      <c r="J15" s="158"/>
      <c r="K15" s="158"/>
      <c r="L15" s="158"/>
      <c r="M15" s="158"/>
      <c r="N15" s="158"/>
      <c r="O15" s="158">
        <v>111125357.59999999</v>
      </c>
      <c r="P15" s="158">
        <v>166497.143408934</v>
      </c>
      <c r="Q15" s="19"/>
      <c r="R15" s="1"/>
      <c r="S15" s="1"/>
    </row>
    <row r="16" spans="1:19" s="3" customFormat="1" ht="9">
      <c r="A16" s="1"/>
      <c r="B16" s="160" t="s">
        <v>18</v>
      </c>
      <c r="C16" s="154">
        <v>149732371.40000001</v>
      </c>
      <c r="D16" s="154">
        <v>157080048.59999999</v>
      </c>
      <c r="E16" s="154"/>
      <c r="F16" s="154"/>
      <c r="G16" s="154"/>
      <c r="H16" s="154"/>
      <c r="I16" s="154"/>
      <c r="J16" s="154"/>
      <c r="K16" s="154"/>
      <c r="L16" s="154"/>
      <c r="M16" s="154"/>
      <c r="N16" s="154"/>
      <c r="O16" s="154">
        <v>306812420</v>
      </c>
      <c r="P16" s="154">
        <v>460492.65436892037</v>
      </c>
      <c r="Q16" s="19"/>
      <c r="R16" s="1"/>
      <c r="S16" s="1"/>
    </row>
    <row r="17" spans="1:19" s="3" customFormat="1" ht="9">
      <c r="A17" s="1"/>
      <c r="B17" s="161" t="s">
        <v>76</v>
      </c>
      <c r="C17" s="158">
        <v>494652209.60000002</v>
      </c>
      <c r="D17" s="158">
        <v>481381959.60000002</v>
      </c>
      <c r="E17" s="158"/>
      <c r="F17" s="158"/>
      <c r="G17" s="158"/>
      <c r="H17" s="158"/>
      <c r="I17" s="158"/>
      <c r="J17" s="158"/>
      <c r="K17" s="158"/>
      <c r="L17" s="158"/>
      <c r="M17" s="158"/>
      <c r="N17" s="158"/>
      <c r="O17" s="158">
        <v>976034169.20000005</v>
      </c>
      <c r="P17" s="158">
        <v>1464066.9711609301</v>
      </c>
      <c r="Q17" s="19"/>
      <c r="R17" s="1"/>
      <c r="S17" s="1"/>
    </row>
    <row r="18" spans="1:19" s="3" customFormat="1" ht="9">
      <c r="A18" s="1"/>
      <c r="B18" s="160" t="s">
        <v>126</v>
      </c>
      <c r="C18" s="154">
        <v>1133327568.4000001</v>
      </c>
      <c r="D18" s="154">
        <v>1090621599</v>
      </c>
      <c r="E18" s="154"/>
      <c r="F18" s="154"/>
      <c r="G18" s="154"/>
      <c r="H18" s="154"/>
      <c r="I18" s="154"/>
      <c r="J18" s="154"/>
      <c r="K18" s="154"/>
      <c r="L18" s="154"/>
      <c r="M18" s="154"/>
      <c r="N18" s="154"/>
      <c r="O18" s="154">
        <v>2223949167.4000001</v>
      </c>
      <c r="P18" s="154">
        <v>3335668.2926459899</v>
      </c>
      <c r="Q18" s="19"/>
      <c r="R18" s="1"/>
      <c r="S18" s="1"/>
    </row>
    <row r="19" spans="1:19" s="3" customFormat="1" ht="9">
      <c r="A19" s="1"/>
      <c r="B19" s="161" t="s">
        <v>2</v>
      </c>
      <c r="C19" s="158">
        <v>84287212.200000003</v>
      </c>
      <c r="D19" s="158">
        <v>73712961.400000006</v>
      </c>
      <c r="E19" s="158"/>
      <c r="F19" s="158"/>
      <c r="G19" s="158"/>
      <c r="H19" s="158"/>
      <c r="I19" s="158"/>
      <c r="J19" s="158"/>
      <c r="K19" s="158"/>
      <c r="L19" s="158"/>
      <c r="M19" s="158"/>
      <c r="N19" s="158"/>
      <c r="O19" s="158">
        <v>158000173.60000002</v>
      </c>
      <c r="P19" s="158">
        <v>236805.97410867998</v>
      </c>
      <c r="Q19" s="19"/>
      <c r="R19" s="1"/>
      <c r="S19" s="1"/>
    </row>
    <row r="20" spans="1:19" s="3" customFormat="1" ht="9">
      <c r="A20" s="1"/>
      <c r="B20" s="163" t="s">
        <v>3</v>
      </c>
      <c r="C20" s="154">
        <v>146757005.40000001</v>
      </c>
      <c r="D20" s="154">
        <v>149941490.59999999</v>
      </c>
      <c r="E20" s="154"/>
      <c r="F20" s="154"/>
      <c r="G20" s="154"/>
      <c r="H20" s="154"/>
      <c r="I20" s="154"/>
      <c r="J20" s="154"/>
      <c r="K20" s="154"/>
      <c r="L20" s="154"/>
      <c r="M20" s="154"/>
      <c r="N20" s="154"/>
      <c r="O20" s="154">
        <v>296698496</v>
      </c>
      <c r="P20" s="154">
        <v>445221.14227384026</v>
      </c>
      <c r="Q20" s="19"/>
      <c r="R20" s="1"/>
      <c r="S20" s="1"/>
    </row>
    <row r="21" spans="1:19" s="3" customFormat="1" ht="9">
      <c r="A21" s="1"/>
      <c r="B21" s="164" t="s">
        <v>127</v>
      </c>
      <c r="C21" s="158">
        <v>518590514.39999998</v>
      </c>
      <c r="D21" s="158">
        <v>478992055</v>
      </c>
      <c r="E21" s="158"/>
      <c r="F21" s="158"/>
      <c r="G21" s="158"/>
      <c r="H21" s="158"/>
      <c r="I21" s="158"/>
      <c r="J21" s="158"/>
      <c r="K21" s="158"/>
      <c r="L21" s="158"/>
      <c r="M21" s="158"/>
      <c r="N21" s="158"/>
      <c r="O21" s="158">
        <v>997582569.39999998</v>
      </c>
      <c r="P21" s="158">
        <v>1495781.7424291153</v>
      </c>
      <c r="Q21" s="19"/>
      <c r="R21" s="1"/>
      <c r="S21" s="1"/>
    </row>
    <row r="22" spans="1:19" s="3" customFormat="1" ht="9">
      <c r="A22" s="1"/>
      <c r="B22" s="163" t="s">
        <v>7</v>
      </c>
      <c r="C22" s="154">
        <v>73122659.200000003</v>
      </c>
      <c r="D22" s="154">
        <v>64591902.799999997</v>
      </c>
      <c r="E22" s="154"/>
      <c r="F22" s="154"/>
      <c r="G22" s="154"/>
      <c r="H22" s="154"/>
      <c r="I22" s="154"/>
      <c r="J22" s="154"/>
      <c r="K22" s="154"/>
      <c r="L22" s="154"/>
      <c r="M22" s="154"/>
      <c r="N22" s="154"/>
      <c r="O22" s="154">
        <v>137714562</v>
      </c>
      <c r="P22" s="154">
        <v>206418.52278740398</v>
      </c>
      <c r="Q22" s="19"/>
      <c r="R22" s="1"/>
      <c r="S22" s="1"/>
    </row>
    <row r="23" spans="1:19" s="3" customFormat="1" ht="9">
      <c r="A23" s="1"/>
      <c r="B23" s="164" t="s">
        <v>8</v>
      </c>
      <c r="C23" s="158">
        <v>264992769.80000001</v>
      </c>
      <c r="D23" s="158">
        <v>266618398.59999999</v>
      </c>
      <c r="E23" s="158"/>
      <c r="F23" s="158"/>
      <c r="G23" s="158"/>
      <c r="H23" s="158"/>
      <c r="I23" s="158"/>
      <c r="J23" s="158"/>
      <c r="K23" s="158"/>
      <c r="L23" s="158"/>
      <c r="M23" s="158"/>
      <c r="N23" s="158"/>
      <c r="O23" s="158">
        <v>531611168.39999998</v>
      </c>
      <c r="P23" s="158">
        <v>797632.12778032594</v>
      </c>
      <c r="Q23" s="19"/>
      <c r="R23" s="1"/>
      <c r="S23" s="1"/>
    </row>
    <row r="24" spans="1:19" s="3" customFormat="1" ht="9">
      <c r="A24" s="1"/>
      <c r="B24" s="163" t="s">
        <v>9</v>
      </c>
      <c r="C24" s="154">
        <v>193407055.40000001</v>
      </c>
      <c r="D24" s="154">
        <v>185177046.80000001</v>
      </c>
      <c r="E24" s="154"/>
      <c r="F24" s="154"/>
      <c r="G24" s="154"/>
      <c r="H24" s="154"/>
      <c r="I24" s="154"/>
      <c r="J24" s="154"/>
      <c r="K24" s="154"/>
      <c r="L24" s="154"/>
      <c r="M24" s="154"/>
      <c r="N24" s="154"/>
      <c r="O24" s="154">
        <v>378584102.20000005</v>
      </c>
      <c r="P24" s="154">
        <v>567810.23767566937</v>
      </c>
      <c r="Q24" s="19"/>
      <c r="R24" s="1"/>
      <c r="S24" s="1"/>
    </row>
    <row r="25" spans="1:19" s="3" customFormat="1" ht="9">
      <c r="A25" s="1"/>
      <c r="B25" s="165" t="s">
        <v>128</v>
      </c>
      <c r="C25" s="158">
        <v>126997552</v>
      </c>
      <c r="D25" s="158">
        <v>123973132.8</v>
      </c>
      <c r="E25" s="158"/>
      <c r="F25" s="158"/>
      <c r="G25" s="158"/>
      <c r="H25" s="158"/>
      <c r="I25" s="158"/>
      <c r="J25" s="158"/>
      <c r="K25" s="158"/>
      <c r="L25" s="158"/>
      <c r="M25" s="158"/>
      <c r="N25" s="158"/>
      <c r="O25" s="158">
        <v>250970684.80000001</v>
      </c>
      <c r="P25" s="158">
        <v>376469.12758504489</v>
      </c>
      <c r="Q25" s="19"/>
      <c r="R25" s="1"/>
      <c r="S25" s="1"/>
    </row>
    <row r="26" spans="1:19" s="3" customFormat="1" ht="9">
      <c r="A26" s="1"/>
      <c r="B26" s="163" t="s">
        <v>90</v>
      </c>
      <c r="C26" s="154">
        <v>62896224.399999999</v>
      </c>
      <c r="D26" s="154">
        <v>69839363.599999994</v>
      </c>
      <c r="E26" s="154"/>
      <c r="F26" s="154"/>
      <c r="G26" s="154"/>
      <c r="H26" s="154"/>
      <c r="I26" s="154"/>
      <c r="J26" s="154"/>
      <c r="K26" s="154"/>
      <c r="L26" s="154"/>
      <c r="M26" s="154"/>
      <c r="N26" s="154"/>
      <c r="O26" s="154">
        <v>132735588</v>
      </c>
      <c r="P26" s="154">
        <v>199309.86628368354</v>
      </c>
      <c r="Q26" s="19"/>
      <c r="R26" s="1"/>
      <c r="S26" s="1"/>
    </row>
    <row r="27" spans="1:19" s="3" customFormat="1" ht="9">
      <c r="A27" s="1"/>
      <c r="B27" s="165" t="s">
        <v>88</v>
      </c>
      <c r="C27" s="158">
        <v>82758103.599999994</v>
      </c>
      <c r="D27" s="158">
        <v>69120250</v>
      </c>
      <c r="E27" s="158"/>
      <c r="F27" s="158"/>
      <c r="G27" s="158"/>
      <c r="H27" s="158"/>
      <c r="I27" s="158"/>
      <c r="J27" s="158"/>
      <c r="K27" s="158"/>
      <c r="L27" s="158"/>
      <c r="M27" s="158"/>
      <c r="N27" s="158"/>
      <c r="O27" s="158">
        <v>151878353.59999999</v>
      </c>
      <c r="P27" s="158">
        <v>227549.63630113343</v>
      </c>
      <c r="Q27" s="19"/>
      <c r="R27" s="1"/>
      <c r="S27" s="1"/>
    </row>
    <row r="28" spans="1:19" s="3" customFormat="1" ht="9">
      <c r="A28" s="1"/>
      <c r="B28" s="163" t="s">
        <v>10</v>
      </c>
      <c r="C28" s="154">
        <v>257451991.19999999</v>
      </c>
      <c r="D28" s="154">
        <v>230904622</v>
      </c>
      <c r="E28" s="154"/>
      <c r="F28" s="154"/>
      <c r="G28" s="154"/>
      <c r="H28" s="154"/>
      <c r="I28" s="154"/>
      <c r="J28" s="154"/>
      <c r="K28" s="154"/>
      <c r="L28" s="154"/>
      <c r="M28" s="154"/>
      <c r="N28" s="154"/>
      <c r="O28" s="154">
        <v>488356613.19999999</v>
      </c>
      <c r="P28" s="154">
        <v>732077.74716266058</v>
      </c>
      <c r="Q28" s="19"/>
      <c r="R28" s="1"/>
      <c r="S28" s="1"/>
    </row>
    <row r="29" spans="1:19" s="3" customFormat="1" ht="9">
      <c r="A29" s="1"/>
      <c r="B29" s="53" t="s">
        <v>0</v>
      </c>
      <c r="C29" s="53">
        <v>4339151389</v>
      </c>
      <c r="D29" s="53">
        <v>4130940717.8000002</v>
      </c>
      <c r="E29" s="53"/>
      <c r="F29" s="53"/>
      <c r="G29" s="53"/>
      <c r="H29" s="53"/>
      <c r="I29" s="53"/>
      <c r="J29" s="53"/>
      <c r="K29" s="53"/>
      <c r="L29" s="53"/>
      <c r="M29" s="53"/>
      <c r="N29" s="53"/>
      <c r="O29" s="53">
        <v>8470092106.8000002</v>
      </c>
      <c r="P29" s="53">
        <v>12703100.921589829</v>
      </c>
      <c r="Q29" s="19"/>
      <c r="R29" s="1"/>
      <c r="S29" s="1"/>
    </row>
    <row r="30" spans="1:19" s="3" customFormat="1" ht="18" customHeight="1">
      <c r="A30" s="1"/>
      <c r="B30" s="53" t="s">
        <v>5</v>
      </c>
      <c r="C30" s="53">
        <v>6408813.6782559892</v>
      </c>
      <c r="D30" s="53">
        <v>6294287.2433338417</v>
      </c>
      <c r="E30" s="53"/>
      <c r="F30" s="53"/>
      <c r="G30" s="53"/>
      <c r="H30" s="53"/>
      <c r="I30" s="53"/>
      <c r="J30" s="53"/>
      <c r="K30" s="53"/>
      <c r="L30" s="53"/>
      <c r="M30" s="53"/>
      <c r="N30" s="53"/>
      <c r="O30" s="53">
        <v>12703100.921589831</v>
      </c>
      <c r="P30" s="53"/>
      <c r="Q30" s="19"/>
      <c r="R30" s="1"/>
      <c r="S30" s="1"/>
    </row>
    <row r="31" spans="1:19" s="1" customFormat="1" ht="18" customHeight="1">
      <c r="B31" s="53" t="s">
        <v>15</v>
      </c>
      <c r="C31" s="134">
        <v>677.06</v>
      </c>
      <c r="D31" s="134">
        <v>656.3</v>
      </c>
      <c r="E31" s="134"/>
      <c r="F31" s="134"/>
      <c r="G31" s="134"/>
      <c r="H31" s="134"/>
      <c r="I31" s="134"/>
      <c r="J31" s="134"/>
      <c r="K31" s="134"/>
      <c r="L31" s="134"/>
      <c r="M31" s="134"/>
      <c r="N31" s="134"/>
      <c r="O31" s="53"/>
      <c r="P31" s="53"/>
      <c r="Q31" s="20"/>
    </row>
    <row r="32" spans="1:19" s="1" customFormat="1" ht="16.5" customHeight="1">
      <c r="B32" s="5"/>
      <c r="C32" s="6"/>
      <c r="D32" s="6"/>
      <c r="E32" s="6"/>
      <c r="F32" s="6"/>
      <c r="G32" s="6"/>
      <c r="H32" s="6"/>
      <c r="I32" s="6"/>
      <c r="J32" s="6"/>
      <c r="K32" s="6"/>
      <c r="L32" s="6"/>
      <c r="M32" s="6"/>
      <c r="N32" s="6"/>
      <c r="O32" s="7"/>
      <c r="P32" s="6"/>
      <c r="Q32" s="21"/>
    </row>
    <row r="33" spans="1:19" s="1" customFormat="1">
      <c r="B33" s="290" t="s">
        <v>28</v>
      </c>
      <c r="C33" s="323"/>
      <c r="D33" s="323"/>
      <c r="E33" s="323"/>
      <c r="F33" s="323"/>
      <c r="G33" s="323"/>
      <c r="H33" s="323"/>
      <c r="I33" s="323"/>
      <c r="J33" s="323"/>
      <c r="K33" s="323"/>
      <c r="L33" s="323"/>
      <c r="M33" s="323"/>
      <c r="N33" s="323"/>
      <c r="O33" s="323"/>
      <c r="P33" s="324"/>
      <c r="Q33" s="6"/>
    </row>
    <row r="34" spans="1:19" s="1" customFormat="1" ht="11.25">
      <c r="B34" s="110" t="s">
        <v>6</v>
      </c>
      <c r="C34" s="30" t="s">
        <v>19</v>
      </c>
      <c r="D34" s="30" t="s">
        <v>20</v>
      </c>
      <c r="E34" s="30" t="s">
        <v>21</v>
      </c>
      <c r="F34" s="30" t="s">
        <v>22</v>
      </c>
      <c r="G34" s="30" t="s">
        <v>23</v>
      </c>
      <c r="H34" s="30" t="s">
        <v>24</v>
      </c>
      <c r="I34" s="30" t="s">
        <v>25</v>
      </c>
      <c r="J34" s="30" t="s">
        <v>26</v>
      </c>
      <c r="K34" s="30" t="s">
        <v>27</v>
      </c>
      <c r="L34" s="28" t="s">
        <v>46</v>
      </c>
      <c r="M34" s="28" t="s">
        <v>47</v>
      </c>
      <c r="N34" s="28" t="s">
        <v>48</v>
      </c>
      <c r="O34" s="30" t="s">
        <v>16</v>
      </c>
      <c r="P34" s="111" t="s">
        <v>17</v>
      </c>
      <c r="Q34" s="20"/>
    </row>
    <row r="35" spans="1:19" s="1" customFormat="1" ht="22.5" customHeight="1">
      <c r="B35" s="317" t="s">
        <v>171</v>
      </c>
      <c r="C35" s="318"/>
      <c r="D35" s="318"/>
      <c r="E35" s="318"/>
      <c r="F35" s="318"/>
      <c r="G35" s="318"/>
      <c r="H35" s="318"/>
      <c r="I35" s="318"/>
      <c r="J35" s="318"/>
      <c r="K35" s="318"/>
      <c r="L35" s="318"/>
      <c r="M35" s="318"/>
      <c r="N35" s="318"/>
      <c r="O35" s="318"/>
      <c r="P35" s="319"/>
      <c r="Q35" s="20"/>
    </row>
    <row r="36" spans="1:19" s="1" customFormat="1" ht="9">
      <c r="B36" s="161" t="s">
        <v>185</v>
      </c>
      <c r="C36" s="158">
        <v>81194244.74789916</v>
      </c>
      <c r="D36" s="158">
        <v>79528860.10084033</v>
      </c>
      <c r="E36" s="158"/>
      <c r="F36" s="158"/>
      <c r="G36" s="158"/>
      <c r="H36" s="158"/>
      <c r="I36" s="158"/>
      <c r="J36" s="158"/>
      <c r="K36" s="158"/>
      <c r="L36" s="158"/>
      <c r="M36" s="158"/>
      <c r="N36" s="158"/>
      <c r="O36" s="158">
        <v>160723104.8487395</v>
      </c>
      <c r="P36" s="158">
        <v>241099.38833095587</v>
      </c>
      <c r="Q36" s="20"/>
    </row>
    <row r="37" spans="1:19" s="1" customFormat="1" ht="9">
      <c r="B37" s="160" t="s">
        <v>125</v>
      </c>
      <c r="C37" s="154">
        <v>138250851.65546218</v>
      </c>
      <c r="D37" s="154">
        <v>146703887.47058824</v>
      </c>
      <c r="E37" s="154"/>
      <c r="F37" s="154"/>
      <c r="G37" s="154"/>
      <c r="H37" s="154"/>
      <c r="I37" s="154"/>
      <c r="J37" s="154"/>
      <c r="K37" s="154"/>
      <c r="L37" s="154"/>
      <c r="M37" s="154"/>
      <c r="N37" s="154"/>
      <c r="O37" s="154">
        <v>284954739.12605041</v>
      </c>
      <c r="P37" s="154">
        <v>427724.65993313631</v>
      </c>
      <c r="Q37" s="20"/>
    </row>
    <row r="38" spans="1:19" s="1" customFormat="1" ht="9">
      <c r="B38" s="161" t="s">
        <v>1</v>
      </c>
      <c r="C38" s="158">
        <v>319663400.10084033</v>
      </c>
      <c r="D38" s="158">
        <v>274709505.9579832</v>
      </c>
      <c r="E38" s="158"/>
      <c r="F38" s="158"/>
      <c r="G38" s="158"/>
      <c r="H38" s="158"/>
      <c r="I38" s="158"/>
      <c r="J38" s="158"/>
      <c r="K38" s="158"/>
      <c r="L38" s="158"/>
      <c r="M38" s="158"/>
      <c r="N38" s="158"/>
      <c r="O38" s="158">
        <v>594372906.05882359</v>
      </c>
      <c r="P38" s="158">
        <v>890707.59311689355</v>
      </c>
      <c r="Q38" s="20"/>
    </row>
    <row r="39" spans="1:19" s="3" customFormat="1" ht="9">
      <c r="A39" s="1"/>
      <c r="B39" s="162" t="s">
        <v>49</v>
      </c>
      <c r="C39" s="154">
        <v>147002376.03361344</v>
      </c>
      <c r="D39" s="154">
        <v>133314004.37815125</v>
      </c>
      <c r="E39" s="154"/>
      <c r="F39" s="154"/>
      <c r="G39" s="154"/>
      <c r="H39" s="154"/>
      <c r="I39" s="154"/>
      <c r="J39" s="154"/>
      <c r="K39" s="154"/>
      <c r="L39" s="154"/>
      <c r="M39" s="154"/>
      <c r="N39" s="154"/>
      <c r="O39" s="154">
        <v>280316380.41176468</v>
      </c>
      <c r="P39" s="154">
        <v>420248.35675253754</v>
      </c>
      <c r="Q39" s="19"/>
      <c r="R39" s="1"/>
      <c r="S39" s="1"/>
    </row>
    <row r="40" spans="1:19" s="3" customFormat="1" ht="9">
      <c r="A40" s="1"/>
      <c r="B40" s="161" t="s">
        <v>152</v>
      </c>
      <c r="C40" s="158">
        <v>57420240.882352933</v>
      </c>
      <c r="D40" s="158">
        <v>48148848.882352941</v>
      </c>
      <c r="E40" s="158"/>
      <c r="F40" s="158"/>
      <c r="G40" s="158"/>
      <c r="H40" s="158"/>
      <c r="I40" s="158"/>
      <c r="J40" s="158"/>
      <c r="K40" s="158"/>
      <c r="L40" s="158"/>
      <c r="M40" s="158"/>
      <c r="N40" s="158"/>
      <c r="O40" s="158">
        <v>105569089.76470587</v>
      </c>
      <c r="P40" s="158">
        <v>158172.28630556102</v>
      </c>
      <c r="Q40" s="19"/>
      <c r="R40" s="1"/>
      <c r="S40" s="1"/>
    </row>
    <row r="41" spans="1:19" s="3" customFormat="1" ht="9">
      <c r="A41" s="1"/>
      <c r="B41" s="160" t="s">
        <v>18</v>
      </c>
      <c r="C41" s="154">
        <v>142245752.85714284</v>
      </c>
      <c r="D41" s="154">
        <v>149226046.14285713</v>
      </c>
      <c r="E41" s="154"/>
      <c r="F41" s="154"/>
      <c r="G41" s="154"/>
      <c r="H41" s="154"/>
      <c r="I41" s="154"/>
      <c r="J41" s="154"/>
      <c r="K41" s="154"/>
      <c r="L41" s="154"/>
      <c r="M41" s="154"/>
      <c r="N41" s="154"/>
      <c r="O41" s="154">
        <v>291471799</v>
      </c>
      <c r="P41" s="154">
        <v>437468.02164920617</v>
      </c>
      <c r="Q41" s="19"/>
      <c r="R41" s="1"/>
      <c r="S41" s="1"/>
    </row>
    <row r="42" spans="1:19" s="3" customFormat="1" ht="9">
      <c r="A42" s="1"/>
      <c r="B42" s="161" t="s">
        <v>76</v>
      </c>
      <c r="C42" s="158">
        <v>469919599.10084033</v>
      </c>
      <c r="D42" s="158">
        <v>457312861.68067223</v>
      </c>
      <c r="E42" s="158"/>
      <c r="F42" s="158"/>
      <c r="G42" s="158"/>
      <c r="H42" s="158"/>
      <c r="I42" s="158"/>
      <c r="J42" s="158"/>
      <c r="K42" s="158"/>
      <c r="L42" s="158"/>
      <c r="M42" s="158"/>
      <c r="N42" s="158"/>
      <c r="O42" s="158">
        <v>927232460.7815125</v>
      </c>
      <c r="P42" s="158">
        <v>1390863.6226670309</v>
      </c>
      <c r="Q42" s="19"/>
      <c r="R42" s="1"/>
      <c r="S42" s="1"/>
    </row>
    <row r="43" spans="1:19" s="3" customFormat="1" ht="9">
      <c r="A43" s="1"/>
      <c r="B43" s="160" t="s">
        <v>126</v>
      </c>
      <c r="C43" s="154">
        <v>1109861228.605042</v>
      </c>
      <c r="D43" s="154">
        <v>1068134555.8319327</v>
      </c>
      <c r="E43" s="154"/>
      <c r="F43" s="154"/>
      <c r="G43" s="154"/>
      <c r="H43" s="154"/>
      <c r="I43" s="154"/>
      <c r="J43" s="154"/>
      <c r="K43" s="154"/>
      <c r="L43" s="154"/>
      <c r="M43" s="154"/>
      <c r="N43" s="154"/>
      <c r="O43" s="154">
        <v>2177995784.4369745</v>
      </c>
      <c r="P43" s="154">
        <v>3266745.7594633661</v>
      </c>
      <c r="Q43" s="19"/>
      <c r="R43" s="1"/>
      <c r="S43" s="1"/>
    </row>
    <row r="44" spans="1:19" s="3" customFormat="1" ht="9">
      <c r="A44" s="1"/>
      <c r="B44" s="161" t="s">
        <v>2</v>
      </c>
      <c r="C44" s="158">
        <v>85456618.689075619</v>
      </c>
      <c r="D44" s="158">
        <v>74735659.84873949</v>
      </c>
      <c r="E44" s="158"/>
      <c r="F44" s="158"/>
      <c r="G44" s="158"/>
      <c r="H44" s="158"/>
      <c r="I44" s="158"/>
      <c r="J44" s="158"/>
      <c r="K44" s="158"/>
      <c r="L44" s="158"/>
      <c r="M44" s="158"/>
      <c r="N44" s="158"/>
      <c r="O44" s="158">
        <v>160192278.53781509</v>
      </c>
      <c r="P44" s="158">
        <v>240091.43597024333</v>
      </c>
      <c r="Q44" s="19"/>
      <c r="R44" s="1"/>
      <c r="S44" s="1"/>
    </row>
    <row r="45" spans="1:19" s="3" customFormat="1" ht="9">
      <c r="A45" s="1"/>
      <c r="B45" s="163" t="s">
        <v>3</v>
      </c>
      <c r="C45" s="154">
        <v>148003349.5210084</v>
      </c>
      <c r="D45" s="154">
        <v>151214879.12605041</v>
      </c>
      <c r="E45" s="154"/>
      <c r="F45" s="154"/>
      <c r="G45" s="154"/>
      <c r="H45" s="154"/>
      <c r="I45" s="154"/>
      <c r="J45" s="154"/>
      <c r="K45" s="154"/>
      <c r="L45" s="154"/>
      <c r="M45" s="154"/>
      <c r="N45" s="154"/>
      <c r="O45" s="154">
        <v>299218228.64705884</v>
      </c>
      <c r="P45" s="154">
        <v>449002.21384000883</v>
      </c>
      <c r="Q45" s="19"/>
      <c r="R45" s="1"/>
      <c r="S45" s="1"/>
    </row>
    <row r="46" spans="1:19" s="3" customFormat="1" ht="9">
      <c r="A46" s="1"/>
      <c r="B46" s="164" t="s">
        <v>127</v>
      </c>
      <c r="C46" s="158">
        <v>521320440.72268903</v>
      </c>
      <c r="D46" s="158">
        <v>481526404.36134452</v>
      </c>
      <c r="E46" s="158"/>
      <c r="F46" s="158"/>
      <c r="G46" s="158"/>
      <c r="H46" s="158"/>
      <c r="I46" s="158"/>
      <c r="J46" s="158"/>
      <c r="K46" s="158"/>
      <c r="L46" s="158"/>
      <c r="M46" s="158"/>
      <c r="N46" s="158"/>
      <c r="O46" s="158">
        <v>1002846845.0840335</v>
      </c>
      <c r="P46" s="158">
        <v>1503675.3440418637</v>
      </c>
      <c r="Q46" s="19"/>
      <c r="R46" s="1"/>
      <c r="S46" s="1"/>
    </row>
    <row r="47" spans="1:19" s="3" customFormat="1" ht="9">
      <c r="A47" s="1"/>
      <c r="B47" s="163" t="s">
        <v>7</v>
      </c>
      <c r="C47" s="154">
        <v>71762940.285714284</v>
      </c>
      <c r="D47" s="154">
        <v>63390813.815126047</v>
      </c>
      <c r="E47" s="154"/>
      <c r="F47" s="154"/>
      <c r="G47" s="154"/>
      <c r="H47" s="154"/>
      <c r="I47" s="154"/>
      <c r="J47" s="154"/>
      <c r="K47" s="154"/>
      <c r="L47" s="154"/>
      <c r="M47" s="154"/>
      <c r="N47" s="154"/>
      <c r="O47" s="154">
        <v>135153754.10084033</v>
      </c>
      <c r="P47" s="154">
        <v>202580.16193815321</v>
      </c>
      <c r="Q47" s="19"/>
      <c r="R47" s="1"/>
      <c r="S47" s="1"/>
    </row>
    <row r="48" spans="1:19" s="3" customFormat="1" ht="9">
      <c r="A48" s="1"/>
      <c r="B48" s="164" t="s">
        <v>8</v>
      </c>
      <c r="C48" s="158">
        <v>262765886.89915964</v>
      </c>
      <c r="D48" s="158">
        <v>264391940.10924369</v>
      </c>
      <c r="E48" s="158"/>
      <c r="F48" s="158"/>
      <c r="G48" s="158"/>
      <c r="H48" s="158"/>
      <c r="I48" s="158"/>
      <c r="J48" s="158"/>
      <c r="K48" s="158"/>
      <c r="L48" s="158"/>
      <c r="M48" s="158"/>
      <c r="N48" s="158"/>
      <c r="O48" s="158">
        <v>527157827.0084033</v>
      </c>
      <c r="P48" s="158">
        <v>790950.6395078639</v>
      </c>
      <c r="Q48" s="19"/>
      <c r="R48" s="1"/>
      <c r="S48" s="1"/>
    </row>
    <row r="49" spans="1:19" s="3" customFormat="1" ht="9">
      <c r="A49" s="1"/>
      <c r="B49" s="163" t="s">
        <v>9</v>
      </c>
      <c r="C49" s="154">
        <v>189224204.61344537</v>
      </c>
      <c r="D49" s="154">
        <v>181172187.907563</v>
      </c>
      <c r="E49" s="154"/>
      <c r="F49" s="154"/>
      <c r="G49" s="154"/>
      <c r="H49" s="154"/>
      <c r="I49" s="154"/>
      <c r="J49" s="154"/>
      <c r="K49" s="154"/>
      <c r="L49" s="154"/>
      <c r="M49" s="154"/>
      <c r="N49" s="154"/>
      <c r="O49" s="154">
        <v>370396392.52100837</v>
      </c>
      <c r="P49" s="154">
        <v>555530.09872559179</v>
      </c>
      <c r="Q49" s="19"/>
      <c r="R49" s="1"/>
      <c r="S49" s="1"/>
    </row>
    <row r="50" spans="1:19" s="3" customFormat="1" ht="9">
      <c r="A50" s="1"/>
      <c r="B50" s="165" t="s">
        <v>128</v>
      </c>
      <c r="C50" s="158">
        <v>129868325.47899158</v>
      </c>
      <c r="D50" s="158">
        <v>126775539.32773109</v>
      </c>
      <c r="E50" s="158"/>
      <c r="F50" s="158"/>
      <c r="G50" s="158"/>
      <c r="H50" s="158"/>
      <c r="I50" s="158"/>
      <c r="J50" s="158"/>
      <c r="K50" s="158"/>
      <c r="L50" s="158"/>
      <c r="M50" s="158"/>
      <c r="N50" s="158"/>
      <c r="O50" s="158">
        <v>256643864.80672267</v>
      </c>
      <c r="P50" s="158">
        <v>384979.19372626598</v>
      </c>
      <c r="Q50" s="19"/>
      <c r="R50" s="1"/>
      <c r="S50" s="1"/>
    </row>
    <row r="51" spans="1:19" s="3" customFormat="1" ht="9">
      <c r="A51" s="1"/>
      <c r="B51" s="163" t="s">
        <v>90</v>
      </c>
      <c r="C51" s="154">
        <v>59751413.151260503</v>
      </c>
      <c r="D51" s="154">
        <v>66347395.35294117</v>
      </c>
      <c r="E51" s="154"/>
      <c r="F51" s="154"/>
      <c r="G51" s="154"/>
      <c r="H51" s="154"/>
      <c r="I51" s="154"/>
      <c r="J51" s="154"/>
      <c r="K51" s="154"/>
      <c r="L51" s="154"/>
      <c r="M51" s="154"/>
      <c r="N51" s="154"/>
      <c r="O51" s="154">
        <v>126098808.50420168</v>
      </c>
      <c r="P51" s="154">
        <v>189344.37282487479</v>
      </c>
      <c r="Q51" s="19"/>
      <c r="R51" s="1"/>
      <c r="S51" s="1"/>
    </row>
    <row r="52" spans="1:19" s="3" customFormat="1" ht="9">
      <c r="A52" s="1"/>
      <c r="B52" s="165" t="s">
        <v>88</v>
      </c>
      <c r="C52" s="158">
        <v>78620198.35294117</v>
      </c>
      <c r="D52" s="158">
        <v>65664237.420168065</v>
      </c>
      <c r="E52" s="158"/>
      <c r="F52" s="158"/>
      <c r="G52" s="158"/>
      <c r="H52" s="158"/>
      <c r="I52" s="158"/>
      <c r="J52" s="158"/>
      <c r="K52" s="158"/>
      <c r="L52" s="158"/>
      <c r="M52" s="158"/>
      <c r="N52" s="158"/>
      <c r="O52" s="158">
        <v>144284435.77310923</v>
      </c>
      <c r="P52" s="158">
        <v>216172.15426539324</v>
      </c>
      <c r="Q52" s="19"/>
      <c r="R52" s="1"/>
      <c r="S52" s="1"/>
    </row>
    <row r="53" spans="1:19" s="3" customFormat="1" ht="9">
      <c r="A53" s="1"/>
      <c r="B53" s="163" t="s">
        <v>10</v>
      </c>
      <c r="C53" s="154">
        <v>259363087.64705881</v>
      </c>
      <c r="D53" s="154">
        <v>232618654.11764705</v>
      </c>
      <c r="E53" s="154"/>
      <c r="F53" s="154"/>
      <c r="G53" s="154"/>
      <c r="H53" s="154"/>
      <c r="I53" s="154"/>
      <c r="J53" s="154"/>
      <c r="K53" s="154"/>
      <c r="L53" s="154"/>
      <c r="M53" s="154"/>
      <c r="N53" s="154"/>
      <c r="O53" s="154">
        <v>491981741.7647059</v>
      </c>
      <c r="P53" s="154">
        <v>737512.04636146105</v>
      </c>
      <c r="Q53" s="19"/>
      <c r="R53" s="1"/>
      <c r="S53" s="1"/>
    </row>
    <row r="54" spans="1:19" s="3" customFormat="1" ht="9">
      <c r="A54" s="1"/>
      <c r="B54" s="53" t="s">
        <v>0</v>
      </c>
      <c r="C54" s="53">
        <v>4271694159.3445373</v>
      </c>
      <c r="D54" s="53">
        <v>4064916281.8319325</v>
      </c>
      <c r="E54" s="53"/>
      <c r="F54" s="53"/>
      <c r="G54" s="53"/>
      <c r="H54" s="53"/>
      <c r="I54" s="53"/>
      <c r="J54" s="53"/>
      <c r="K54" s="53"/>
      <c r="L54" s="53"/>
      <c r="M54" s="53"/>
      <c r="N54" s="53"/>
      <c r="O54" s="53">
        <v>8336610441.1764688</v>
      </c>
      <c r="P54" s="53">
        <v>12502867.349420406</v>
      </c>
      <c r="Q54" s="19"/>
      <c r="R54" s="1"/>
      <c r="S54" s="1"/>
    </row>
    <row r="55" spans="1:19" s="3" customFormat="1" ht="9">
      <c r="A55" s="1"/>
      <c r="B55" s="53" t="s">
        <v>5</v>
      </c>
      <c r="C55" s="53">
        <v>6309181.1055808021</v>
      </c>
      <c r="D55" s="53">
        <v>6193686.2438396048</v>
      </c>
      <c r="E55" s="53"/>
      <c r="F55" s="53"/>
      <c r="G55" s="53"/>
      <c r="H55" s="53"/>
      <c r="I55" s="53"/>
      <c r="J55" s="53"/>
      <c r="K55" s="53"/>
      <c r="L55" s="53"/>
      <c r="M55" s="53"/>
      <c r="N55" s="53"/>
      <c r="O55" s="53">
        <v>12502867.349420406</v>
      </c>
      <c r="P55" s="53"/>
      <c r="Q55" s="19"/>
      <c r="R55" s="1"/>
      <c r="S55" s="1"/>
    </row>
    <row r="56" spans="1:19" s="1" customFormat="1" ht="18" customHeight="1">
      <c r="B56" s="53" t="s">
        <v>15</v>
      </c>
      <c r="C56" s="134">
        <v>677.06</v>
      </c>
      <c r="D56" s="134">
        <v>656.3</v>
      </c>
      <c r="E56" s="134"/>
      <c r="F56" s="134"/>
      <c r="G56" s="134"/>
      <c r="H56" s="134"/>
      <c r="I56" s="134"/>
      <c r="J56" s="134"/>
      <c r="K56" s="134"/>
      <c r="L56" s="134"/>
      <c r="M56" s="134"/>
      <c r="N56" s="134"/>
      <c r="O56" s="53"/>
      <c r="P56" s="53"/>
      <c r="Q56" s="20"/>
    </row>
    <row r="57" spans="1:19" s="1" customFormat="1" ht="30" customHeight="1">
      <c r="B57" s="301" t="s">
        <v>174</v>
      </c>
      <c r="C57" s="301"/>
      <c r="D57" s="301"/>
      <c r="E57" s="301"/>
      <c r="F57" s="301"/>
      <c r="G57" s="301"/>
      <c r="H57" s="301"/>
      <c r="I57" s="301"/>
      <c r="J57" s="301"/>
      <c r="K57" s="301"/>
      <c r="L57" s="301"/>
      <c r="M57" s="301"/>
      <c r="N57" s="301"/>
      <c r="O57" s="301"/>
      <c r="P57" s="301"/>
      <c r="Q57" s="20"/>
    </row>
    <row r="58" spans="1:19" s="1" customFormat="1" ht="18" customHeight="1">
      <c r="Q58" s="21"/>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94"/>
  <sheetViews>
    <sheetView showGridLines="0" zoomScaleNormal="100" workbookViewId="0">
      <selection activeCell="T29" sqref="T29"/>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0" t="s">
        <v>29</v>
      </c>
      <c r="C8" s="291"/>
      <c r="D8" s="291"/>
      <c r="E8" s="291"/>
      <c r="F8" s="291"/>
      <c r="G8" s="291"/>
      <c r="H8" s="291"/>
      <c r="I8" s="291"/>
      <c r="J8" s="291"/>
      <c r="K8" s="291"/>
      <c r="L8" s="291"/>
      <c r="M8" s="291"/>
      <c r="N8" s="291"/>
      <c r="O8" s="291"/>
      <c r="P8" s="292"/>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08" t="s">
        <v>171</v>
      </c>
      <c r="C10" s="309"/>
      <c r="D10" s="309"/>
      <c r="E10" s="309"/>
      <c r="F10" s="309"/>
      <c r="G10" s="309"/>
      <c r="H10" s="309"/>
      <c r="I10" s="309"/>
      <c r="J10" s="309"/>
      <c r="K10" s="309"/>
      <c r="L10" s="309"/>
      <c r="M10" s="309"/>
      <c r="N10" s="309"/>
      <c r="O10" s="309"/>
      <c r="P10" s="310"/>
      <c r="R10" s="38"/>
    </row>
    <row r="11" spans="1:18" s="34" customFormat="1" ht="9">
      <c r="B11" s="161" t="s">
        <v>185</v>
      </c>
      <c r="C11" s="156" t="s">
        <v>130</v>
      </c>
      <c r="D11" s="156">
        <v>21190</v>
      </c>
      <c r="E11" s="156">
        <v>19729</v>
      </c>
      <c r="F11" s="156"/>
      <c r="G11" s="156"/>
      <c r="H11" s="156"/>
      <c r="I11" s="156"/>
      <c r="J11" s="156"/>
      <c r="K11" s="156"/>
      <c r="L11" s="156"/>
      <c r="M11" s="156"/>
      <c r="N11" s="156"/>
      <c r="O11" s="156"/>
      <c r="P11" s="156">
        <v>40919</v>
      </c>
      <c r="R11" s="38"/>
    </row>
    <row r="12" spans="1:18" s="199" customFormat="1" ht="9">
      <c r="B12" s="160" t="s">
        <v>125</v>
      </c>
      <c r="C12" s="154" t="s">
        <v>62</v>
      </c>
      <c r="D12" s="154">
        <v>15860</v>
      </c>
      <c r="E12" s="154">
        <v>13897</v>
      </c>
      <c r="F12" s="154"/>
      <c r="G12" s="154"/>
      <c r="H12" s="154"/>
      <c r="I12" s="154"/>
      <c r="J12" s="154"/>
      <c r="K12" s="154"/>
      <c r="L12" s="154"/>
      <c r="M12" s="154"/>
      <c r="N12" s="154"/>
      <c r="O12" s="154"/>
      <c r="P12" s="154">
        <v>29757</v>
      </c>
      <c r="Q12" s="200"/>
      <c r="R12" s="200"/>
    </row>
    <row r="13" spans="1:18" s="201" customFormat="1" ht="9">
      <c r="A13" s="199"/>
      <c r="B13" s="161" t="s">
        <v>1</v>
      </c>
      <c r="C13" s="156" t="s">
        <v>63</v>
      </c>
      <c r="D13" s="156">
        <v>34847</v>
      </c>
      <c r="E13" s="156">
        <v>34267</v>
      </c>
      <c r="F13" s="156"/>
      <c r="G13" s="156"/>
      <c r="H13" s="156"/>
      <c r="I13" s="156"/>
      <c r="J13" s="156"/>
      <c r="K13" s="156"/>
      <c r="L13" s="156"/>
      <c r="M13" s="156"/>
      <c r="N13" s="156"/>
      <c r="O13" s="156"/>
      <c r="P13" s="156">
        <v>69114</v>
      </c>
      <c r="Q13" s="200"/>
      <c r="R13" s="200"/>
    </row>
    <row r="14" spans="1:18" s="201" customFormat="1" ht="9">
      <c r="A14" s="199"/>
      <c r="B14" s="162" t="s">
        <v>49</v>
      </c>
      <c r="C14" s="154" t="s">
        <v>64</v>
      </c>
      <c r="D14" s="154">
        <v>17763</v>
      </c>
      <c r="E14" s="154">
        <v>17443</v>
      </c>
      <c r="F14" s="154"/>
      <c r="G14" s="154"/>
      <c r="H14" s="154"/>
      <c r="I14" s="154"/>
      <c r="J14" s="154"/>
      <c r="K14" s="154"/>
      <c r="L14" s="154"/>
      <c r="M14" s="154"/>
      <c r="N14" s="154"/>
      <c r="O14" s="155"/>
      <c r="P14" s="155">
        <v>35206</v>
      </c>
      <c r="Q14" s="200"/>
      <c r="R14" s="200"/>
    </row>
    <row r="15" spans="1:18" s="201" customFormat="1" ht="9">
      <c r="A15" s="199"/>
      <c r="B15" s="161" t="s">
        <v>152</v>
      </c>
      <c r="C15" s="156" t="s">
        <v>153</v>
      </c>
      <c r="D15" s="156">
        <v>13897</v>
      </c>
      <c r="E15" s="156">
        <v>16230</v>
      </c>
      <c r="F15" s="156"/>
      <c r="G15" s="156"/>
      <c r="H15" s="156"/>
      <c r="I15" s="156"/>
      <c r="J15" s="156"/>
      <c r="K15" s="156"/>
      <c r="L15" s="156"/>
      <c r="M15" s="156"/>
      <c r="N15" s="156"/>
      <c r="O15" s="156"/>
      <c r="P15" s="156">
        <v>30127</v>
      </c>
      <c r="Q15" s="200"/>
      <c r="R15" s="200"/>
    </row>
    <row r="16" spans="1:18" s="201" customFormat="1" ht="9">
      <c r="A16" s="199"/>
      <c r="B16" s="160" t="s">
        <v>18</v>
      </c>
      <c r="C16" s="154" t="s">
        <v>65</v>
      </c>
      <c r="D16" s="154">
        <v>22235</v>
      </c>
      <c r="E16" s="154">
        <v>25548</v>
      </c>
      <c r="F16" s="154"/>
      <c r="G16" s="154"/>
      <c r="H16" s="154"/>
      <c r="I16" s="154"/>
      <c r="J16" s="154"/>
      <c r="K16" s="154"/>
      <c r="L16" s="154"/>
      <c r="M16" s="154"/>
      <c r="N16" s="154"/>
      <c r="O16" s="155"/>
      <c r="P16" s="155">
        <v>47783</v>
      </c>
      <c r="Q16" s="200"/>
      <c r="R16" s="200"/>
    </row>
    <row r="17" spans="1:18" s="201" customFormat="1" ht="9">
      <c r="A17" s="199"/>
      <c r="B17" s="161" t="s">
        <v>76</v>
      </c>
      <c r="C17" s="156" t="s">
        <v>66</v>
      </c>
      <c r="D17" s="156">
        <v>28673</v>
      </c>
      <c r="E17" s="156">
        <v>27177</v>
      </c>
      <c r="F17" s="156"/>
      <c r="G17" s="156"/>
      <c r="H17" s="156"/>
      <c r="I17" s="156"/>
      <c r="J17" s="156"/>
      <c r="K17" s="156"/>
      <c r="L17" s="156"/>
      <c r="M17" s="156"/>
      <c r="N17" s="156"/>
      <c r="O17" s="156"/>
      <c r="P17" s="156">
        <v>55850</v>
      </c>
      <c r="Q17" s="200"/>
      <c r="R17" s="200"/>
    </row>
    <row r="18" spans="1:18" s="201" customFormat="1" ht="9">
      <c r="A18" s="199"/>
      <c r="B18" s="160" t="s">
        <v>126</v>
      </c>
      <c r="C18" s="154" t="s">
        <v>67</v>
      </c>
      <c r="D18" s="154">
        <v>67161</v>
      </c>
      <c r="E18" s="154">
        <v>65633</v>
      </c>
      <c r="F18" s="154"/>
      <c r="G18" s="154"/>
      <c r="H18" s="154"/>
      <c r="I18" s="154"/>
      <c r="J18" s="154"/>
      <c r="K18" s="154"/>
      <c r="L18" s="154"/>
      <c r="M18" s="154"/>
      <c r="N18" s="154"/>
      <c r="O18" s="155"/>
      <c r="P18" s="155">
        <v>132794</v>
      </c>
      <c r="Q18" s="200"/>
      <c r="R18" s="200"/>
    </row>
    <row r="19" spans="1:18" s="201" customFormat="1" ht="9">
      <c r="A19" s="199"/>
      <c r="B19" s="161" t="s">
        <v>2</v>
      </c>
      <c r="C19" s="156" t="s">
        <v>68</v>
      </c>
      <c r="D19" s="156">
        <v>7410</v>
      </c>
      <c r="E19" s="156">
        <v>7876</v>
      </c>
      <c r="F19" s="156"/>
      <c r="G19" s="156"/>
      <c r="H19" s="156"/>
      <c r="I19" s="156"/>
      <c r="J19" s="156"/>
      <c r="K19" s="156"/>
      <c r="L19" s="156"/>
      <c r="M19" s="156"/>
      <c r="N19" s="156"/>
      <c r="O19" s="156"/>
      <c r="P19" s="156">
        <v>15286</v>
      </c>
      <c r="Q19" s="200"/>
      <c r="R19" s="200"/>
    </row>
    <row r="20" spans="1:18" s="201" customFormat="1" ht="9">
      <c r="A20" s="199"/>
      <c r="B20" s="163" t="s">
        <v>3</v>
      </c>
      <c r="C20" s="157" t="s">
        <v>69</v>
      </c>
      <c r="D20" s="157">
        <v>16422</v>
      </c>
      <c r="E20" s="157">
        <v>15316</v>
      </c>
      <c r="F20" s="157"/>
      <c r="G20" s="157"/>
      <c r="H20" s="157"/>
      <c r="I20" s="157"/>
      <c r="J20" s="157"/>
      <c r="K20" s="157"/>
      <c r="L20" s="157"/>
      <c r="M20" s="157"/>
      <c r="N20" s="157"/>
      <c r="O20" s="157"/>
      <c r="P20" s="157">
        <v>31738</v>
      </c>
      <c r="Q20" s="200"/>
      <c r="R20" s="200"/>
    </row>
    <row r="21" spans="1:18" s="201" customFormat="1" ht="9">
      <c r="A21" s="199"/>
      <c r="B21" s="164" t="s">
        <v>127</v>
      </c>
      <c r="C21" s="158" t="s">
        <v>70</v>
      </c>
      <c r="D21" s="158">
        <v>60557</v>
      </c>
      <c r="E21" s="158">
        <v>59724</v>
      </c>
      <c r="F21" s="158"/>
      <c r="G21" s="158"/>
      <c r="H21" s="158"/>
      <c r="I21" s="158"/>
      <c r="J21" s="158"/>
      <c r="K21" s="158"/>
      <c r="L21" s="158"/>
      <c r="M21" s="158"/>
      <c r="N21" s="158"/>
      <c r="O21" s="159"/>
      <c r="P21" s="159">
        <v>120281</v>
      </c>
      <c r="Q21" s="200"/>
      <c r="R21" s="200"/>
    </row>
    <row r="22" spans="1:18" s="201" customFormat="1" ht="9">
      <c r="A22" s="199"/>
      <c r="B22" s="163" t="s">
        <v>7</v>
      </c>
      <c r="C22" s="157" t="s">
        <v>71</v>
      </c>
      <c r="D22" s="157">
        <v>10946</v>
      </c>
      <c r="E22" s="157">
        <v>11274</v>
      </c>
      <c r="F22" s="157"/>
      <c r="G22" s="157"/>
      <c r="H22" s="157"/>
      <c r="I22" s="157"/>
      <c r="J22" s="157"/>
      <c r="K22" s="157"/>
      <c r="L22" s="157"/>
      <c r="M22" s="157"/>
      <c r="N22" s="157"/>
      <c r="O22" s="157"/>
      <c r="P22" s="157">
        <v>22220</v>
      </c>
      <c r="Q22" s="200"/>
      <c r="R22" s="200"/>
    </row>
    <row r="23" spans="1:18" s="201" customFormat="1" ht="9">
      <c r="A23" s="199"/>
      <c r="B23" s="164" t="s">
        <v>8</v>
      </c>
      <c r="C23" s="158" t="s">
        <v>72</v>
      </c>
      <c r="D23" s="158">
        <v>35277</v>
      </c>
      <c r="E23" s="158">
        <v>34318</v>
      </c>
      <c r="F23" s="158"/>
      <c r="G23" s="158"/>
      <c r="H23" s="158"/>
      <c r="I23" s="158"/>
      <c r="J23" s="158"/>
      <c r="K23" s="158"/>
      <c r="L23" s="158"/>
      <c r="M23" s="158"/>
      <c r="N23" s="158"/>
      <c r="O23" s="159"/>
      <c r="P23" s="159">
        <v>69595</v>
      </c>
      <c r="Q23" s="200"/>
      <c r="R23" s="200"/>
    </row>
    <row r="24" spans="1:18" s="201" customFormat="1" ht="9">
      <c r="A24" s="199"/>
      <c r="B24" s="163" t="s">
        <v>9</v>
      </c>
      <c r="C24" s="157" t="s">
        <v>73</v>
      </c>
      <c r="D24" s="157">
        <v>23843</v>
      </c>
      <c r="E24" s="157">
        <v>28164</v>
      </c>
      <c r="F24" s="157"/>
      <c r="G24" s="157"/>
      <c r="H24" s="157"/>
      <c r="I24" s="157"/>
      <c r="J24" s="157"/>
      <c r="K24" s="157"/>
      <c r="L24" s="157"/>
      <c r="M24" s="157"/>
      <c r="N24" s="157"/>
      <c r="O24" s="157"/>
      <c r="P24" s="157">
        <v>52007</v>
      </c>
      <c r="Q24" s="200"/>
      <c r="R24" s="200"/>
    </row>
    <row r="25" spans="1:18" s="201" customFormat="1" ht="9">
      <c r="A25" s="199"/>
      <c r="B25" s="165" t="s">
        <v>128</v>
      </c>
      <c r="C25" s="158" t="s">
        <v>74</v>
      </c>
      <c r="D25" s="158">
        <v>15160</v>
      </c>
      <c r="E25" s="158">
        <v>14447</v>
      </c>
      <c r="F25" s="158"/>
      <c r="G25" s="158"/>
      <c r="H25" s="158"/>
      <c r="I25" s="158"/>
      <c r="J25" s="158"/>
      <c r="K25" s="158"/>
      <c r="L25" s="158"/>
      <c r="M25" s="158"/>
      <c r="N25" s="158"/>
      <c r="O25" s="159"/>
      <c r="P25" s="159">
        <v>29607</v>
      </c>
      <c r="Q25" s="200"/>
      <c r="R25" s="200"/>
    </row>
    <row r="26" spans="1:18" s="201" customFormat="1" ht="9">
      <c r="A26" s="199"/>
      <c r="B26" s="163" t="s">
        <v>90</v>
      </c>
      <c r="C26" s="157" t="s">
        <v>91</v>
      </c>
      <c r="D26" s="157">
        <v>7098</v>
      </c>
      <c r="E26" s="157">
        <v>7930</v>
      </c>
      <c r="F26" s="157"/>
      <c r="G26" s="157"/>
      <c r="H26" s="157"/>
      <c r="I26" s="157"/>
      <c r="J26" s="157"/>
      <c r="K26" s="157"/>
      <c r="L26" s="157"/>
      <c r="M26" s="157"/>
      <c r="N26" s="157"/>
      <c r="O26" s="157"/>
      <c r="P26" s="157">
        <v>15028</v>
      </c>
      <c r="Q26" s="200"/>
      <c r="R26" s="200"/>
    </row>
    <row r="27" spans="1:18" s="201" customFormat="1" ht="9">
      <c r="A27" s="199"/>
      <c r="B27" s="165" t="s">
        <v>88</v>
      </c>
      <c r="C27" s="158" t="s">
        <v>89</v>
      </c>
      <c r="D27" s="158">
        <v>9664</v>
      </c>
      <c r="E27" s="158">
        <v>9129</v>
      </c>
      <c r="F27" s="158"/>
      <c r="G27" s="158"/>
      <c r="H27" s="158"/>
      <c r="I27" s="158"/>
      <c r="J27" s="158"/>
      <c r="K27" s="158"/>
      <c r="L27" s="158"/>
      <c r="M27" s="158"/>
      <c r="N27" s="158"/>
      <c r="O27" s="159"/>
      <c r="P27" s="159">
        <v>18793</v>
      </c>
      <c r="Q27" s="200"/>
      <c r="R27" s="200"/>
    </row>
    <row r="28" spans="1:18" s="201" customFormat="1" ht="9">
      <c r="A28" s="199"/>
      <c r="B28" s="163" t="s">
        <v>10</v>
      </c>
      <c r="C28" s="157" t="s">
        <v>75</v>
      </c>
      <c r="D28" s="157">
        <v>35264</v>
      </c>
      <c r="E28" s="157">
        <v>30408</v>
      </c>
      <c r="F28" s="157"/>
      <c r="G28" s="157"/>
      <c r="H28" s="157"/>
      <c r="I28" s="157"/>
      <c r="J28" s="157"/>
      <c r="K28" s="157"/>
      <c r="L28" s="157"/>
      <c r="M28" s="157"/>
      <c r="N28" s="157"/>
      <c r="O28" s="157"/>
      <c r="P28" s="157">
        <v>65672</v>
      </c>
      <c r="Q28" s="200"/>
      <c r="R28" s="200"/>
    </row>
    <row r="29" spans="1:18" s="205" customFormat="1" ht="9">
      <c r="A29" s="202"/>
      <c r="B29" s="203" t="s">
        <v>150</v>
      </c>
      <c r="C29" s="167"/>
      <c r="D29" s="167">
        <v>443267</v>
      </c>
      <c r="E29" s="167">
        <v>438510</v>
      </c>
      <c r="F29" s="167"/>
      <c r="G29" s="167"/>
      <c r="H29" s="167"/>
      <c r="I29" s="167"/>
      <c r="J29" s="167"/>
      <c r="K29" s="167"/>
      <c r="L29" s="167"/>
      <c r="M29" s="167"/>
      <c r="N29" s="167"/>
      <c r="O29" s="167"/>
      <c r="P29" s="167">
        <v>881777</v>
      </c>
      <c r="Q29" s="204"/>
      <c r="R29" s="204"/>
    </row>
    <row r="30" spans="1:18" s="35" customFormat="1" ht="15">
      <c r="A30" s="34"/>
      <c r="B30" s="308" t="s">
        <v>147</v>
      </c>
      <c r="C30" s="309"/>
      <c r="D30" s="309"/>
      <c r="E30" s="309"/>
      <c r="F30" s="309"/>
      <c r="G30" s="309"/>
      <c r="H30" s="309"/>
      <c r="I30" s="309"/>
      <c r="J30" s="309"/>
      <c r="K30" s="309"/>
      <c r="L30" s="309"/>
      <c r="M30" s="309"/>
      <c r="N30" s="309"/>
      <c r="O30" s="309"/>
      <c r="P30" s="310"/>
      <c r="Q30" s="38"/>
      <c r="R30" s="38"/>
    </row>
    <row r="31" spans="1:18" s="201" customFormat="1" ht="9">
      <c r="A31" s="199"/>
      <c r="B31" s="183" t="s">
        <v>129</v>
      </c>
      <c r="C31" s="191" t="s">
        <v>130</v>
      </c>
      <c r="D31" s="157">
        <v>5669</v>
      </c>
      <c r="E31" s="157">
        <v>6898</v>
      </c>
      <c r="F31" s="157"/>
      <c r="G31" s="157"/>
      <c r="H31" s="157"/>
      <c r="I31" s="157"/>
      <c r="J31" s="157"/>
      <c r="K31" s="157"/>
      <c r="L31" s="157"/>
      <c r="M31" s="157"/>
      <c r="N31" s="157"/>
      <c r="O31" s="157"/>
      <c r="P31" s="157">
        <v>12567</v>
      </c>
      <c r="Q31" s="200"/>
      <c r="R31" s="200"/>
    </row>
    <row r="32" spans="1:18" s="201" customFormat="1" ht="9">
      <c r="A32" s="199"/>
      <c r="B32" s="186" t="s">
        <v>131</v>
      </c>
      <c r="C32" s="194" t="s">
        <v>132</v>
      </c>
      <c r="D32" s="158">
        <v>46281</v>
      </c>
      <c r="E32" s="158">
        <v>40510</v>
      </c>
      <c r="F32" s="158"/>
      <c r="G32" s="158"/>
      <c r="H32" s="158"/>
      <c r="I32" s="158"/>
      <c r="J32" s="158"/>
      <c r="K32" s="158"/>
      <c r="L32" s="158"/>
      <c r="M32" s="158"/>
      <c r="N32" s="158"/>
      <c r="O32" s="158"/>
      <c r="P32" s="207">
        <v>86791</v>
      </c>
      <c r="Q32" s="200"/>
      <c r="R32" s="200"/>
    </row>
    <row r="33" spans="1:18" s="201" customFormat="1" ht="9">
      <c r="A33" s="199"/>
      <c r="B33" s="183" t="s">
        <v>133</v>
      </c>
      <c r="C33" s="191" t="s">
        <v>134</v>
      </c>
      <c r="D33" s="157">
        <v>32300</v>
      </c>
      <c r="E33" s="157">
        <v>39632</v>
      </c>
      <c r="F33" s="157"/>
      <c r="G33" s="157"/>
      <c r="H33" s="157"/>
      <c r="I33" s="157"/>
      <c r="J33" s="157"/>
      <c r="K33" s="157"/>
      <c r="L33" s="157"/>
      <c r="M33" s="157"/>
      <c r="N33" s="157"/>
      <c r="O33" s="157"/>
      <c r="P33" s="206">
        <v>71932</v>
      </c>
      <c r="Q33" s="200"/>
      <c r="R33" s="200"/>
    </row>
    <row r="34" spans="1:18" s="201" customFormat="1" ht="9">
      <c r="A34" s="199"/>
      <c r="B34" s="186" t="s">
        <v>135</v>
      </c>
      <c r="C34" s="194" t="s">
        <v>136</v>
      </c>
      <c r="D34" s="158">
        <v>164836</v>
      </c>
      <c r="E34" s="158">
        <v>182881</v>
      </c>
      <c r="F34" s="158"/>
      <c r="G34" s="158"/>
      <c r="H34" s="158"/>
      <c r="I34" s="158"/>
      <c r="J34" s="158"/>
      <c r="K34" s="158"/>
      <c r="L34" s="158"/>
      <c r="M34" s="158"/>
      <c r="N34" s="158"/>
      <c r="O34" s="158"/>
      <c r="P34" s="207">
        <v>347717</v>
      </c>
      <c r="Q34" s="200"/>
      <c r="R34" s="200"/>
    </row>
    <row r="35" spans="1:18" s="201" customFormat="1" ht="9">
      <c r="A35" s="199"/>
      <c r="B35" s="183" t="s">
        <v>137</v>
      </c>
      <c r="C35" s="197" t="s">
        <v>138</v>
      </c>
      <c r="D35" s="157">
        <v>30569</v>
      </c>
      <c r="E35" s="157">
        <v>49853</v>
      </c>
      <c r="F35" s="157"/>
      <c r="G35" s="157"/>
      <c r="H35" s="157"/>
      <c r="I35" s="157"/>
      <c r="J35" s="157"/>
      <c r="K35" s="157"/>
      <c r="L35" s="157"/>
      <c r="M35" s="157"/>
      <c r="N35" s="157"/>
      <c r="O35" s="157"/>
      <c r="P35" s="206">
        <v>80422</v>
      </c>
      <c r="Q35" s="200"/>
      <c r="R35" s="200"/>
    </row>
    <row r="36" spans="1:18" s="201" customFormat="1" ht="9">
      <c r="A36" s="199"/>
      <c r="B36" s="186" t="s">
        <v>139</v>
      </c>
      <c r="C36" s="198" t="s">
        <v>140</v>
      </c>
      <c r="D36" s="158">
        <v>0</v>
      </c>
      <c r="E36" s="158">
        <v>0</v>
      </c>
      <c r="F36" s="158"/>
      <c r="G36" s="158"/>
      <c r="H36" s="158"/>
      <c r="I36" s="158"/>
      <c r="J36" s="158"/>
      <c r="K36" s="158"/>
      <c r="L36" s="158"/>
      <c r="M36" s="158"/>
      <c r="N36" s="158"/>
      <c r="O36" s="158"/>
      <c r="P36" s="207">
        <v>0</v>
      </c>
      <c r="Q36" s="200"/>
      <c r="R36" s="200"/>
    </row>
    <row r="37" spans="1:18" s="201" customFormat="1" ht="9">
      <c r="A37" s="199"/>
      <c r="B37" s="208" t="s">
        <v>141</v>
      </c>
      <c r="C37" s="191" t="s">
        <v>142</v>
      </c>
      <c r="D37" s="209">
        <v>5833</v>
      </c>
      <c r="E37" s="209">
        <v>5611</v>
      </c>
      <c r="F37" s="209"/>
      <c r="G37" s="209"/>
      <c r="H37" s="209"/>
      <c r="I37" s="209"/>
      <c r="J37" s="209"/>
      <c r="K37" s="209"/>
      <c r="L37" s="209"/>
      <c r="M37" s="209"/>
      <c r="N37" s="209"/>
      <c r="O37" s="209"/>
      <c r="P37" s="210">
        <v>11444</v>
      </c>
      <c r="Q37" s="200"/>
      <c r="R37" s="200"/>
    </row>
    <row r="38" spans="1:18" s="35" customFormat="1" ht="9" hidden="1">
      <c r="A38" s="34"/>
      <c r="B38" s="50" t="s">
        <v>0</v>
      </c>
      <c r="C38" s="51"/>
      <c r="D38" s="51">
        <v>482446</v>
      </c>
      <c r="E38" s="51">
        <v>471241</v>
      </c>
      <c r="F38" s="51">
        <v>437610</v>
      </c>
      <c r="G38" s="51">
        <v>440921</v>
      </c>
      <c r="H38" s="51">
        <v>448373</v>
      </c>
      <c r="I38" s="51">
        <v>410038</v>
      </c>
      <c r="J38" s="51">
        <v>494015</v>
      </c>
      <c r="K38" s="51">
        <v>445789</v>
      </c>
      <c r="L38" s="51">
        <v>0</v>
      </c>
      <c r="M38" s="51">
        <v>0</v>
      </c>
      <c r="N38" s="51">
        <v>0</v>
      </c>
      <c r="O38" s="51">
        <v>0</v>
      </c>
      <c r="P38" s="52">
        <v>3630433</v>
      </c>
      <c r="Q38" s="38"/>
      <c r="R38" s="38"/>
    </row>
    <row r="39" spans="1:18" s="34" customFormat="1" ht="16.5" customHeight="1">
      <c r="B39" s="325"/>
      <c r="C39" s="325"/>
      <c r="D39" s="325"/>
      <c r="E39" s="325"/>
      <c r="F39" s="325"/>
      <c r="G39" s="325"/>
      <c r="H39" s="325"/>
      <c r="I39" s="325"/>
      <c r="J39" s="325"/>
      <c r="K39" s="325"/>
      <c r="L39" s="325"/>
      <c r="M39" s="325"/>
      <c r="N39" s="325"/>
      <c r="O39" s="325"/>
      <c r="P39" s="325"/>
      <c r="Q39" s="38"/>
      <c r="R39" s="38"/>
    </row>
    <row r="40" spans="1:18" s="34" customFormat="1" ht="9.75" customHeight="1">
      <c r="B40" s="301"/>
      <c r="C40" s="301"/>
      <c r="D40" s="301"/>
      <c r="E40" s="301"/>
      <c r="F40" s="301"/>
      <c r="G40" s="301"/>
      <c r="H40" s="301"/>
      <c r="I40" s="301"/>
      <c r="J40" s="301"/>
      <c r="K40" s="301"/>
      <c r="L40" s="301"/>
      <c r="M40" s="301"/>
      <c r="N40" s="301"/>
      <c r="O40" s="301"/>
      <c r="P40" s="301"/>
      <c r="Q40" s="14"/>
      <c r="R40" s="39"/>
    </row>
    <row r="41" spans="1:18" s="34" customFormat="1" ht="8.25" customHeight="1">
      <c r="B41" s="301"/>
      <c r="C41" s="301"/>
      <c r="D41" s="301"/>
      <c r="E41" s="301"/>
      <c r="F41" s="301"/>
      <c r="G41" s="301"/>
      <c r="H41" s="301"/>
      <c r="I41" s="301"/>
      <c r="J41" s="301"/>
      <c r="K41" s="301"/>
      <c r="L41" s="301"/>
      <c r="M41" s="301"/>
      <c r="N41" s="301"/>
      <c r="O41" s="301"/>
      <c r="P41" s="301"/>
      <c r="Q41" s="14"/>
      <c r="R41" s="39"/>
    </row>
    <row r="42" spans="1:18" s="34" customFormat="1" ht="16.5" customHeight="1">
      <c r="B42" s="290" t="s">
        <v>154</v>
      </c>
      <c r="C42" s="291"/>
      <c r="D42" s="291"/>
      <c r="E42" s="291"/>
      <c r="F42" s="291"/>
      <c r="G42" s="291"/>
      <c r="H42" s="291"/>
      <c r="I42" s="291"/>
      <c r="J42" s="291"/>
      <c r="K42" s="291"/>
      <c r="L42" s="291"/>
      <c r="M42" s="291"/>
      <c r="N42" s="291"/>
      <c r="O42" s="291"/>
      <c r="P42" s="291"/>
      <c r="Q42" s="292"/>
      <c r="R42" s="43"/>
    </row>
    <row r="43" spans="1:18">
      <c r="B43" s="62" t="s">
        <v>6</v>
      </c>
      <c r="C43" s="62" t="s">
        <v>58</v>
      </c>
      <c r="D43" s="29" t="s">
        <v>19</v>
      </c>
      <c r="E43" s="29" t="s">
        <v>20</v>
      </c>
      <c r="F43" s="29" t="s">
        <v>21</v>
      </c>
      <c r="G43" s="29" t="s">
        <v>22</v>
      </c>
      <c r="H43" s="29" t="s">
        <v>23</v>
      </c>
      <c r="I43" s="29" t="s">
        <v>24</v>
      </c>
      <c r="J43" s="29" t="s">
        <v>25</v>
      </c>
      <c r="K43" s="29" t="s">
        <v>26</v>
      </c>
      <c r="L43" s="29" t="s">
        <v>27</v>
      </c>
      <c r="M43" s="29" t="s">
        <v>46</v>
      </c>
      <c r="N43" s="116" t="s">
        <v>47</v>
      </c>
      <c r="O43" s="116" t="s">
        <v>48</v>
      </c>
      <c r="P43" s="29" t="s">
        <v>16</v>
      </c>
      <c r="Q43" s="63" t="s">
        <v>17</v>
      </c>
    </row>
    <row r="44" spans="1:18" ht="15">
      <c r="B44" s="308" t="s">
        <v>171</v>
      </c>
      <c r="C44" s="309"/>
      <c r="D44" s="309"/>
      <c r="E44" s="309"/>
      <c r="F44" s="309"/>
      <c r="G44" s="309"/>
      <c r="H44" s="309"/>
      <c r="I44" s="309"/>
      <c r="J44" s="309"/>
      <c r="K44" s="309"/>
      <c r="L44" s="309"/>
      <c r="M44" s="309"/>
      <c r="N44" s="309"/>
      <c r="O44" s="309"/>
      <c r="P44" s="309"/>
      <c r="Q44" s="310"/>
    </row>
    <row r="45" spans="1:18">
      <c r="B45" s="169" t="s">
        <v>185</v>
      </c>
      <c r="C45" s="156" t="s">
        <v>130</v>
      </c>
      <c r="D45" s="156">
        <v>71722004.900000006</v>
      </c>
      <c r="E45" s="156">
        <v>66710654.150000006</v>
      </c>
      <c r="F45" s="156"/>
      <c r="G45" s="156"/>
      <c r="H45" s="156"/>
      <c r="I45" s="156"/>
      <c r="J45" s="156"/>
      <c r="K45" s="156"/>
      <c r="L45" s="156"/>
      <c r="M45" s="156"/>
      <c r="N45" s="156"/>
      <c r="O45" s="156"/>
      <c r="P45" s="156">
        <v>138432659.05000001</v>
      </c>
      <c r="Q45" s="212">
        <v>207578.12035522913</v>
      </c>
    </row>
    <row r="46" spans="1:18" s="211" customFormat="1">
      <c r="B46" s="168" t="s">
        <v>125</v>
      </c>
      <c r="C46" s="154" t="s">
        <v>62</v>
      </c>
      <c r="D46" s="154">
        <v>53681500.600000001</v>
      </c>
      <c r="E46" s="154">
        <v>46990620.950000003</v>
      </c>
      <c r="F46" s="154"/>
      <c r="G46" s="154"/>
      <c r="H46" s="154"/>
      <c r="I46" s="154"/>
      <c r="J46" s="154"/>
      <c r="K46" s="154"/>
      <c r="L46" s="154"/>
      <c r="M46" s="154"/>
      <c r="N46" s="154"/>
      <c r="O46" s="154"/>
      <c r="P46" s="154">
        <v>100672121.55000001</v>
      </c>
      <c r="Q46" s="154">
        <v>150885.47991224925</v>
      </c>
    </row>
    <row r="47" spans="1:18" s="211" customFormat="1">
      <c r="B47" s="169" t="s">
        <v>1</v>
      </c>
      <c r="C47" s="156" t="s">
        <v>63</v>
      </c>
      <c r="D47" s="156">
        <v>117946989.37000002</v>
      </c>
      <c r="E47" s="156">
        <v>115868720.45</v>
      </c>
      <c r="F47" s="156"/>
      <c r="G47" s="156"/>
      <c r="H47" s="156"/>
      <c r="I47" s="156"/>
      <c r="J47" s="156"/>
      <c r="K47" s="156"/>
      <c r="L47" s="156"/>
      <c r="M47" s="156"/>
      <c r="N47" s="156"/>
      <c r="O47" s="156"/>
      <c r="P47" s="156">
        <v>233815709.82000002</v>
      </c>
      <c r="Q47" s="212">
        <v>350753.04223986692</v>
      </c>
    </row>
    <row r="48" spans="1:18" s="211" customFormat="1">
      <c r="B48" s="170" t="s">
        <v>49</v>
      </c>
      <c r="C48" s="154" t="s">
        <v>64</v>
      </c>
      <c r="D48" s="154">
        <v>60122603.730000004</v>
      </c>
      <c r="E48" s="154">
        <v>58980888.050000012</v>
      </c>
      <c r="F48" s="154"/>
      <c r="G48" s="154"/>
      <c r="H48" s="154"/>
      <c r="I48" s="154"/>
      <c r="J48" s="154"/>
      <c r="K48" s="154"/>
      <c r="L48" s="154"/>
      <c r="M48" s="154"/>
      <c r="N48" s="154"/>
      <c r="O48" s="154"/>
      <c r="P48" s="155">
        <v>119103491.78000002</v>
      </c>
      <c r="Q48" s="213">
        <v>178668.31284894131</v>
      </c>
    </row>
    <row r="49" spans="2:17" s="211" customFormat="1">
      <c r="B49" s="169" t="s">
        <v>152</v>
      </c>
      <c r="C49" s="156" t="s">
        <v>153</v>
      </c>
      <c r="D49" s="156">
        <v>47037314.870000005</v>
      </c>
      <c r="E49" s="156">
        <v>54879310.500000007</v>
      </c>
      <c r="F49" s="156"/>
      <c r="G49" s="156"/>
      <c r="H49" s="156"/>
      <c r="I49" s="156"/>
      <c r="J49" s="156"/>
      <c r="K49" s="156"/>
      <c r="L49" s="156"/>
      <c r="M49" s="156"/>
      <c r="N49" s="156"/>
      <c r="O49" s="156"/>
      <c r="P49" s="156">
        <v>101916625.37</v>
      </c>
      <c r="Q49" s="212">
        <v>153092.13496057311</v>
      </c>
    </row>
    <row r="50" spans="2:17" s="211" customFormat="1">
      <c r="B50" s="168" t="s">
        <v>18</v>
      </c>
      <c r="C50" s="154" t="s">
        <v>65</v>
      </c>
      <c r="D50" s="154">
        <v>75259026.850000009</v>
      </c>
      <c r="E50" s="154">
        <v>86386729.800000012</v>
      </c>
      <c r="F50" s="154"/>
      <c r="G50" s="154"/>
      <c r="H50" s="154"/>
      <c r="I50" s="154"/>
      <c r="J50" s="154"/>
      <c r="K50" s="154"/>
      <c r="L50" s="154"/>
      <c r="M50" s="154"/>
      <c r="N50" s="154"/>
      <c r="O50" s="154"/>
      <c r="P50" s="155">
        <v>161645756.65000004</v>
      </c>
      <c r="Q50" s="213">
        <v>242782.51697970513</v>
      </c>
    </row>
    <row r="51" spans="2:17" s="211" customFormat="1">
      <c r="B51" s="169" t="s">
        <v>76</v>
      </c>
      <c r="C51" s="156" t="s">
        <v>66</v>
      </c>
      <c r="D51" s="156">
        <v>97049789.830000013</v>
      </c>
      <c r="E51" s="156">
        <v>91894948.950000003</v>
      </c>
      <c r="F51" s="156"/>
      <c r="G51" s="156"/>
      <c r="H51" s="156"/>
      <c r="I51" s="156"/>
      <c r="J51" s="156"/>
      <c r="K51" s="156"/>
      <c r="L51" s="156"/>
      <c r="M51" s="156"/>
      <c r="N51" s="156"/>
      <c r="O51" s="156"/>
      <c r="P51" s="156">
        <v>188944738.78000003</v>
      </c>
      <c r="Q51" s="212">
        <v>283359.74415794236</v>
      </c>
    </row>
    <row r="52" spans="2:17" s="211" customFormat="1">
      <c r="B52" s="168" t="s">
        <v>126</v>
      </c>
      <c r="C52" s="154" t="s">
        <v>67</v>
      </c>
      <c r="D52" s="154">
        <v>227320508.31000003</v>
      </c>
      <c r="E52" s="154">
        <v>221928144.55000001</v>
      </c>
      <c r="F52" s="154"/>
      <c r="G52" s="154"/>
      <c r="H52" s="154"/>
      <c r="I52" s="154"/>
      <c r="J52" s="154"/>
      <c r="K52" s="154"/>
      <c r="L52" s="154"/>
      <c r="M52" s="154"/>
      <c r="N52" s="154"/>
      <c r="O52" s="154"/>
      <c r="P52" s="155">
        <v>449248652.86000001</v>
      </c>
      <c r="Q52" s="213">
        <v>673896.93134334986</v>
      </c>
    </row>
    <row r="53" spans="2:17" s="211" customFormat="1">
      <c r="B53" s="169" t="s">
        <v>2</v>
      </c>
      <c r="C53" s="156" t="s">
        <v>68</v>
      </c>
      <c r="D53" s="156">
        <v>25080701.100000001</v>
      </c>
      <c r="E53" s="156">
        <v>26631512.600000001</v>
      </c>
      <c r="F53" s="156"/>
      <c r="G53" s="156"/>
      <c r="H53" s="156"/>
      <c r="I53" s="156"/>
      <c r="J53" s="156"/>
      <c r="K53" s="156"/>
      <c r="L53" s="156"/>
      <c r="M53" s="156"/>
      <c r="N53" s="156"/>
      <c r="O53" s="156"/>
      <c r="P53" s="156">
        <v>51712213.700000003</v>
      </c>
      <c r="Q53" s="212">
        <v>77621.803673791263</v>
      </c>
    </row>
    <row r="54" spans="2:17" s="211" customFormat="1">
      <c r="B54" s="183" t="s">
        <v>3</v>
      </c>
      <c r="C54" s="157" t="s">
        <v>69</v>
      </c>
      <c r="D54" s="157">
        <v>55583707.620000012</v>
      </c>
      <c r="E54" s="157">
        <v>51788756.600000009</v>
      </c>
      <c r="F54" s="157"/>
      <c r="G54" s="157"/>
      <c r="H54" s="157"/>
      <c r="I54" s="157"/>
      <c r="J54" s="157"/>
      <c r="K54" s="157"/>
      <c r="L54" s="157"/>
      <c r="M54" s="157"/>
      <c r="N54" s="157"/>
      <c r="O54" s="157"/>
      <c r="P54" s="157">
        <v>107372464.22000003</v>
      </c>
      <c r="Q54" s="206">
        <v>161005.87795719708</v>
      </c>
    </row>
    <row r="55" spans="2:17" s="211" customFormat="1">
      <c r="B55" s="186" t="s">
        <v>127</v>
      </c>
      <c r="C55" s="158" t="s">
        <v>70</v>
      </c>
      <c r="D55" s="158">
        <v>204967883.47000003</v>
      </c>
      <c r="E55" s="158">
        <v>201947747.40000001</v>
      </c>
      <c r="F55" s="158"/>
      <c r="G55" s="158"/>
      <c r="H55" s="158"/>
      <c r="I55" s="158"/>
      <c r="J55" s="158"/>
      <c r="K55" s="158"/>
      <c r="L55" s="158"/>
      <c r="M55" s="158"/>
      <c r="N55" s="158"/>
      <c r="O55" s="158"/>
      <c r="P55" s="159">
        <v>406915630.87</v>
      </c>
      <c r="Q55" s="207">
        <v>610438.68624185445</v>
      </c>
    </row>
    <row r="56" spans="2:17" s="211" customFormat="1">
      <c r="B56" s="183" t="s">
        <v>7</v>
      </c>
      <c r="C56" s="157" t="s">
        <v>71</v>
      </c>
      <c r="D56" s="157">
        <v>37049035.660000004</v>
      </c>
      <c r="E56" s="157">
        <v>38121339.900000006</v>
      </c>
      <c r="F56" s="157"/>
      <c r="G56" s="157"/>
      <c r="H56" s="157"/>
      <c r="I56" s="157"/>
      <c r="J56" s="157"/>
      <c r="K56" s="157"/>
      <c r="L56" s="157"/>
      <c r="M56" s="157"/>
      <c r="N56" s="157"/>
      <c r="O56" s="157"/>
      <c r="P56" s="157">
        <v>75170375.560000002</v>
      </c>
      <c r="Q56" s="206">
        <v>112805.69675355451</v>
      </c>
    </row>
    <row r="57" spans="2:17" s="211" customFormat="1">
      <c r="B57" s="186" t="s">
        <v>8</v>
      </c>
      <c r="C57" s="158" t="s">
        <v>72</v>
      </c>
      <c r="D57" s="158">
        <v>119402414.67000002</v>
      </c>
      <c r="E57" s="158">
        <v>116041169.30000001</v>
      </c>
      <c r="F57" s="158"/>
      <c r="G57" s="158"/>
      <c r="H57" s="158"/>
      <c r="I57" s="158"/>
      <c r="J57" s="158"/>
      <c r="K57" s="158"/>
      <c r="L57" s="158"/>
      <c r="M57" s="158"/>
      <c r="N57" s="158"/>
      <c r="O57" s="158"/>
      <c r="P57" s="159">
        <v>235443583.97000003</v>
      </c>
      <c r="Q57" s="207">
        <v>353165.42671182228</v>
      </c>
    </row>
    <row r="58" spans="2:17" s="211" customFormat="1">
      <c r="B58" s="183" t="s">
        <v>9</v>
      </c>
      <c r="C58" s="157" t="s">
        <v>73</v>
      </c>
      <c r="D58" s="157">
        <v>80701640.530000016</v>
      </c>
      <c r="E58" s="157">
        <v>95232341.400000006</v>
      </c>
      <c r="F58" s="157"/>
      <c r="G58" s="157"/>
      <c r="H58" s="157"/>
      <c r="I58" s="157"/>
      <c r="J58" s="157"/>
      <c r="K58" s="157"/>
      <c r="L58" s="157"/>
      <c r="M58" s="157"/>
      <c r="N58" s="157"/>
      <c r="O58" s="157"/>
      <c r="P58" s="157">
        <v>175933981.93000001</v>
      </c>
      <c r="Q58" s="206">
        <v>264299.11604969361</v>
      </c>
    </row>
    <row r="59" spans="2:17" s="211" customFormat="1">
      <c r="B59" s="214" t="s">
        <v>128</v>
      </c>
      <c r="C59" s="158" t="s">
        <v>74</v>
      </c>
      <c r="D59" s="158">
        <v>51312203.600000001</v>
      </c>
      <c r="E59" s="158">
        <v>48850363.450000003</v>
      </c>
      <c r="F59" s="158"/>
      <c r="G59" s="158"/>
      <c r="H59" s="158"/>
      <c r="I59" s="158"/>
      <c r="J59" s="158"/>
      <c r="K59" s="158"/>
      <c r="L59" s="158"/>
      <c r="M59" s="158"/>
      <c r="N59" s="158"/>
      <c r="O59" s="158"/>
      <c r="P59" s="159">
        <v>100162567.05000001</v>
      </c>
      <c r="Q59" s="207">
        <v>150219.76733660151</v>
      </c>
    </row>
    <row r="60" spans="2:17" s="211" customFormat="1">
      <c r="B60" s="183" t="s">
        <v>90</v>
      </c>
      <c r="C60" s="157" t="s">
        <v>91</v>
      </c>
      <c r="D60" s="157">
        <v>24024671.580000002</v>
      </c>
      <c r="E60" s="157">
        <v>26814105.5</v>
      </c>
      <c r="F60" s="157"/>
      <c r="G60" s="157"/>
      <c r="H60" s="157"/>
      <c r="I60" s="157"/>
      <c r="J60" s="157"/>
      <c r="K60" s="157"/>
      <c r="L60" s="157"/>
      <c r="M60" s="157"/>
      <c r="N60" s="157"/>
      <c r="O60" s="157"/>
      <c r="P60" s="157">
        <v>50838777.079999998</v>
      </c>
      <c r="Q60" s="206">
        <v>76340.291157781467</v>
      </c>
    </row>
    <row r="61" spans="2:17" s="211" customFormat="1">
      <c r="B61" s="214" t="s">
        <v>88</v>
      </c>
      <c r="C61" s="158" t="s">
        <v>89</v>
      </c>
      <c r="D61" s="158">
        <v>32709837.440000001</v>
      </c>
      <c r="E61" s="158">
        <v>30868344.150000006</v>
      </c>
      <c r="F61" s="158"/>
      <c r="G61" s="158"/>
      <c r="H61" s="158"/>
      <c r="I61" s="158"/>
      <c r="J61" s="158"/>
      <c r="K61" s="158"/>
      <c r="L61" s="158"/>
      <c r="M61" s="158"/>
      <c r="N61" s="158"/>
      <c r="O61" s="158"/>
      <c r="P61" s="159">
        <v>63578181.590000004</v>
      </c>
      <c r="Q61" s="207">
        <v>95345.471914139256</v>
      </c>
    </row>
    <row r="62" spans="2:17" s="211" customFormat="1">
      <c r="B62" s="183" t="s">
        <v>10</v>
      </c>
      <c r="C62" s="157" t="s">
        <v>75</v>
      </c>
      <c r="D62" s="157">
        <v>119358413.44</v>
      </c>
      <c r="E62" s="157">
        <v>102820090.80000001</v>
      </c>
      <c r="F62" s="157"/>
      <c r="G62" s="157"/>
      <c r="H62" s="157"/>
      <c r="I62" s="157"/>
      <c r="J62" s="157"/>
      <c r="K62" s="157"/>
      <c r="L62" s="157"/>
      <c r="M62" s="157"/>
      <c r="N62" s="157"/>
      <c r="O62" s="157"/>
      <c r="P62" s="157">
        <v>222178504.24000001</v>
      </c>
      <c r="Q62" s="206">
        <v>332955.56755415443</v>
      </c>
    </row>
    <row r="63" spans="2:17">
      <c r="B63" s="83" t="s">
        <v>0</v>
      </c>
      <c r="C63" s="53"/>
      <c r="D63" s="53">
        <v>1500330247.5700002</v>
      </c>
      <c r="E63" s="53">
        <v>1482755788.5000002</v>
      </c>
      <c r="F63" s="53"/>
      <c r="G63" s="53"/>
      <c r="H63" s="53"/>
      <c r="I63" s="53"/>
      <c r="J63" s="53"/>
      <c r="K63" s="53"/>
      <c r="L63" s="53"/>
      <c r="M63" s="53"/>
      <c r="N63" s="53"/>
      <c r="O63" s="53"/>
      <c r="P63" s="53">
        <v>2983086036.0700006</v>
      </c>
      <c r="Q63" s="84">
        <v>4475213.9881484471</v>
      </c>
    </row>
    <row r="64" spans="2:17">
      <c r="B64" s="83" t="s">
        <v>5</v>
      </c>
      <c r="C64" s="53"/>
      <c r="D64" s="53">
        <v>2215948.7306442563</v>
      </c>
      <c r="E64" s="53">
        <v>2259265.2575041908</v>
      </c>
      <c r="F64" s="53"/>
      <c r="G64" s="53"/>
      <c r="H64" s="53"/>
      <c r="I64" s="53"/>
      <c r="J64" s="53"/>
      <c r="K64" s="53"/>
      <c r="L64" s="53"/>
      <c r="M64" s="53"/>
      <c r="N64" s="53"/>
      <c r="O64" s="53"/>
      <c r="P64" s="53">
        <v>4475213.9881484471</v>
      </c>
      <c r="Q64" s="84"/>
    </row>
    <row r="65" spans="2:17">
      <c r="B65" s="83" t="s">
        <v>15</v>
      </c>
      <c r="C65" s="53"/>
      <c r="D65" s="134">
        <v>677.06</v>
      </c>
      <c r="E65" s="134">
        <v>656.3</v>
      </c>
      <c r="F65" s="134"/>
      <c r="G65" s="134"/>
      <c r="H65" s="134"/>
      <c r="I65" s="134"/>
      <c r="J65" s="134"/>
      <c r="K65" s="134"/>
      <c r="L65" s="134"/>
      <c r="M65" s="134"/>
      <c r="N65" s="134"/>
      <c r="O65" s="134"/>
      <c r="P65" s="134"/>
      <c r="Q65" s="84"/>
    </row>
    <row r="66" spans="2:17" s="137" customFormat="1" ht="30" customHeight="1">
      <c r="B66" s="141"/>
      <c r="C66" s="141"/>
      <c r="D66" s="141"/>
      <c r="E66" s="141"/>
      <c r="F66" s="141"/>
      <c r="G66" s="141"/>
      <c r="H66" s="141"/>
      <c r="I66" s="141"/>
      <c r="J66" s="141"/>
      <c r="K66" s="141"/>
      <c r="L66" s="141"/>
      <c r="M66" s="141"/>
      <c r="N66" s="141"/>
      <c r="O66" s="141"/>
      <c r="P66" s="141"/>
      <c r="Q66" s="141"/>
    </row>
    <row r="67" spans="2:17" ht="15" customHeight="1">
      <c r="B67" s="308" t="s">
        <v>155</v>
      </c>
      <c r="C67" s="309"/>
      <c r="D67" s="309"/>
      <c r="E67" s="309"/>
      <c r="F67" s="309"/>
      <c r="G67" s="309"/>
      <c r="H67" s="309"/>
      <c r="I67" s="309"/>
      <c r="J67" s="309"/>
      <c r="K67" s="309"/>
      <c r="L67" s="309"/>
      <c r="M67" s="309"/>
      <c r="N67" s="309"/>
      <c r="O67" s="309"/>
      <c r="P67" s="309"/>
      <c r="Q67" s="310"/>
    </row>
    <row r="68" spans="2:17">
      <c r="B68" s="62" t="s">
        <v>6</v>
      </c>
      <c r="C68" s="29" t="s">
        <v>58</v>
      </c>
      <c r="D68" s="29" t="s">
        <v>19</v>
      </c>
      <c r="E68" s="29" t="s">
        <v>20</v>
      </c>
      <c r="F68" s="29" t="s">
        <v>21</v>
      </c>
      <c r="G68" s="29" t="s">
        <v>22</v>
      </c>
      <c r="H68" s="29" t="s">
        <v>23</v>
      </c>
      <c r="I68" s="29" t="s">
        <v>24</v>
      </c>
      <c r="J68" s="29" t="s">
        <v>25</v>
      </c>
      <c r="K68" s="29" t="s">
        <v>26</v>
      </c>
      <c r="L68" s="29" t="s">
        <v>27</v>
      </c>
      <c r="M68" s="29" t="s">
        <v>46</v>
      </c>
      <c r="N68" s="116" t="s">
        <v>47</v>
      </c>
      <c r="O68" s="116" t="s">
        <v>48</v>
      </c>
      <c r="P68" s="29" t="s">
        <v>156</v>
      </c>
      <c r="Q68" s="63" t="s">
        <v>157</v>
      </c>
    </row>
    <row r="69" spans="2:17" ht="15">
      <c r="B69" s="308" t="s">
        <v>171</v>
      </c>
      <c r="C69" s="309"/>
      <c r="D69" s="309"/>
      <c r="E69" s="309"/>
      <c r="F69" s="309"/>
      <c r="G69" s="309"/>
      <c r="H69" s="309"/>
      <c r="I69" s="309"/>
      <c r="J69" s="309"/>
      <c r="K69" s="309"/>
      <c r="L69" s="309"/>
      <c r="M69" s="309"/>
      <c r="N69" s="309"/>
      <c r="O69" s="309"/>
      <c r="P69" s="309"/>
      <c r="Q69" s="310"/>
    </row>
    <row r="70" spans="2:17">
      <c r="B70" s="169" t="s">
        <v>185</v>
      </c>
      <c r="C70" s="156" t="s">
        <v>130</v>
      </c>
      <c r="D70" s="156">
        <v>23998.696319018403</v>
      </c>
      <c r="E70" s="156">
        <v>25247.189822089309</v>
      </c>
      <c r="F70" s="156" t="s">
        <v>179</v>
      </c>
      <c r="G70" s="156" t="s">
        <v>179</v>
      </c>
      <c r="H70" s="156" t="s">
        <v>179</v>
      </c>
      <c r="I70" s="156" t="s">
        <v>179</v>
      </c>
      <c r="J70" s="156" t="s">
        <v>179</v>
      </c>
      <c r="K70" s="156" t="s">
        <v>179</v>
      </c>
      <c r="L70" s="156" t="s">
        <v>179</v>
      </c>
      <c r="M70" s="156" t="s">
        <v>179</v>
      </c>
      <c r="N70" s="156" t="s">
        <v>179</v>
      </c>
      <c r="O70" s="156" t="s">
        <v>179</v>
      </c>
      <c r="P70" s="156">
        <v>24600.654537012146</v>
      </c>
      <c r="Q70" s="215">
        <v>36.90323657570444</v>
      </c>
    </row>
    <row r="71" spans="2:17" s="211" customFormat="1">
      <c r="B71" s="168" t="s">
        <v>125</v>
      </c>
      <c r="C71" s="154" t="s">
        <v>62</v>
      </c>
      <c r="D71" s="154">
        <v>54595.643947036573</v>
      </c>
      <c r="E71" s="154">
        <v>66117.119594157019</v>
      </c>
      <c r="F71" s="154" t="s">
        <v>179</v>
      </c>
      <c r="G71" s="154" t="s">
        <v>179</v>
      </c>
      <c r="H71" s="154" t="s">
        <v>179</v>
      </c>
      <c r="I71" s="154" t="s">
        <v>179</v>
      </c>
      <c r="J71" s="154" t="s">
        <v>179</v>
      </c>
      <c r="K71" s="154" t="s">
        <v>179</v>
      </c>
      <c r="L71" s="154" t="s">
        <v>179</v>
      </c>
      <c r="M71" s="154" t="s">
        <v>179</v>
      </c>
      <c r="N71" s="154" t="s">
        <v>179</v>
      </c>
      <c r="O71" s="154" t="s">
        <v>179</v>
      </c>
      <c r="P71" s="154">
        <v>59976.359310414358</v>
      </c>
      <c r="Q71" s="154">
        <v>90.026114212919779</v>
      </c>
    </row>
    <row r="72" spans="2:17" s="211" customFormat="1">
      <c r="B72" s="169" t="s">
        <v>1</v>
      </c>
      <c r="C72" s="156" t="s">
        <v>63</v>
      </c>
      <c r="D72" s="156">
        <v>57454.080638218496</v>
      </c>
      <c r="E72" s="156">
        <v>50210.085826013368</v>
      </c>
      <c r="F72" s="156" t="s">
        <v>179</v>
      </c>
      <c r="G72" s="156" t="s">
        <v>179</v>
      </c>
      <c r="H72" s="156" t="s">
        <v>179</v>
      </c>
      <c r="I72" s="156" t="s">
        <v>179</v>
      </c>
      <c r="J72" s="156" t="s">
        <v>179</v>
      </c>
      <c r="K72" s="156" t="s">
        <v>179</v>
      </c>
      <c r="L72" s="156" t="s">
        <v>179</v>
      </c>
      <c r="M72" s="156" t="s">
        <v>179</v>
      </c>
      <c r="N72" s="156" t="s">
        <v>179</v>
      </c>
      <c r="O72" s="156" t="s">
        <v>179</v>
      </c>
      <c r="P72" s="156">
        <v>53862.478788667999</v>
      </c>
      <c r="Q72" s="215">
        <v>80.716530568801161</v>
      </c>
    </row>
    <row r="73" spans="2:17" s="211" customFormat="1">
      <c r="B73" s="170" t="s">
        <v>49</v>
      </c>
      <c r="C73" s="154" t="s">
        <v>64</v>
      </c>
      <c r="D73" s="154">
        <v>51832.409615492877</v>
      </c>
      <c r="E73" s="154">
        <v>47868.294387433358</v>
      </c>
      <c r="F73" s="154" t="s">
        <v>179</v>
      </c>
      <c r="G73" s="154" t="s">
        <v>179</v>
      </c>
      <c r="H73" s="154" t="s">
        <v>179</v>
      </c>
      <c r="I73" s="154" t="s">
        <v>179</v>
      </c>
      <c r="J73" s="154" t="s">
        <v>179</v>
      </c>
      <c r="K73" s="154" t="s">
        <v>179</v>
      </c>
      <c r="L73" s="154" t="s">
        <v>179</v>
      </c>
      <c r="M73" s="154" t="s">
        <v>179</v>
      </c>
      <c r="N73" s="154" t="s">
        <v>179</v>
      </c>
      <c r="O73" s="154" t="s">
        <v>179</v>
      </c>
      <c r="P73" s="155">
        <v>49868.367636198374</v>
      </c>
      <c r="Q73" s="216">
        <v>74.762307940261351</v>
      </c>
    </row>
    <row r="74" spans="2:17" s="211" customFormat="1">
      <c r="B74" s="169" t="s">
        <v>152</v>
      </c>
      <c r="C74" s="156" t="s">
        <v>153</v>
      </c>
      <c r="D74" s="156">
        <v>25878.393538173706</v>
      </c>
      <c r="E74" s="156">
        <v>18580.643438077634</v>
      </c>
      <c r="F74" s="156" t="s">
        <v>179</v>
      </c>
      <c r="G74" s="156" t="s">
        <v>179</v>
      </c>
      <c r="H74" s="156" t="s">
        <v>179</v>
      </c>
      <c r="I74" s="156" t="s">
        <v>179</v>
      </c>
      <c r="J74" s="156" t="s">
        <v>179</v>
      </c>
      <c r="K74" s="156" t="s">
        <v>179</v>
      </c>
      <c r="L74" s="156" t="s">
        <v>179</v>
      </c>
      <c r="M74" s="156" t="s">
        <v>179</v>
      </c>
      <c r="N74" s="156" t="s">
        <v>179</v>
      </c>
      <c r="O74" s="156" t="s">
        <v>179</v>
      </c>
      <c r="P74" s="156">
        <v>21946.953828791451</v>
      </c>
      <c r="Q74" s="215">
        <v>32.882729900197525</v>
      </c>
    </row>
    <row r="75" spans="2:17" s="211" customFormat="1">
      <c r="B75" s="168" t="s">
        <v>18</v>
      </c>
      <c r="C75" s="154" t="s">
        <v>65</v>
      </c>
      <c r="D75" s="154">
        <v>40067.803463008771</v>
      </c>
      <c r="E75" s="154">
        <v>36583.148935337405</v>
      </c>
      <c r="F75" s="154" t="s">
        <v>179</v>
      </c>
      <c r="G75" s="154" t="s">
        <v>179</v>
      </c>
      <c r="H75" s="154" t="s">
        <v>179</v>
      </c>
      <c r="I75" s="154" t="s">
        <v>179</v>
      </c>
      <c r="J75" s="154" t="s">
        <v>179</v>
      </c>
      <c r="K75" s="154" t="s">
        <v>179</v>
      </c>
      <c r="L75" s="154" t="s">
        <v>179</v>
      </c>
      <c r="M75" s="154" t="s">
        <v>179</v>
      </c>
      <c r="N75" s="154" t="s">
        <v>179</v>
      </c>
      <c r="O75" s="154" t="s">
        <v>179</v>
      </c>
      <c r="P75" s="155">
        <v>38204.673189209549</v>
      </c>
      <c r="Q75" s="216">
        <v>57.341131646969288</v>
      </c>
    </row>
    <row r="76" spans="2:17" s="211" customFormat="1">
      <c r="B76" s="169" t="s">
        <v>76</v>
      </c>
      <c r="C76" s="156" t="s">
        <v>66</v>
      </c>
      <c r="D76" s="156">
        <v>102646.41464095142</v>
      </c>
      <c r="E76" s="156">
        <v>105391.4214225264</v>
      </c>
      <c r="F76" s="156" t="s">
        <v>179</v>
      </c>
      <c r="G76" s="156" t="s">
        <v>179</v>
      </c>
      <c r="H76" s="156" t="s">
        <v>179</v>
      </c>
      <c r="I76" s="156" t="s">
        <v>179</v>
      </c>
      <c r="J76" s="156" t="s">
        <v>179</v>
      </c>
      <c r="K76" s="156" t="s">
        <v>179</v>
      </c>
      <c r="L76" s="156" t="s">
        <v>179</v>
      </c>
      <c r="M76" s="156" t="s">
        <v>179</v>
      </c>
      <c r="N76" s="156" t="s">
        <v>179</v>
      </c>
      <c r="O76" s="156" t="s">
        <v>179</v>
      </c>
      <c r="P76" s="156">
        <v>103982.15410922113</v>
      </c>
      <c r="Q76" s="215">
        <v>155.97490561878783</v>
      </c>
    </row>
    <row r="77" spans="2:17" s="211" customFormat="1">
      <c r="B77" s="168" t="s">
        <v>126</v>
      </c>
      <c r="C77" s="154" t="s">
        <v>67</v>
      </c>
      <c r="D77" s="154">
        <v>103501.08122273342</v>
      </c>
      <c r="E77" s="154">
        <v>101928.83726174333</v>
      </c>
      <c r="F77" s="154" t="s">
        <v>179</v>
      </c>
      <c r="G77" s="154" t="s">
        <v>179</v>
      </c>
      <c r="H77" s="154" t="s">
        <v>179</v>
      </c>
      <c r="I77" s="154" t="s">
        <v>179</v>
      </c>
      <c r="J77" s="154" t="s">
        <v>179</v>
      </c>
      <c r="K77" s="154" t="s">
        <v>179</v>
      </c>
      <c r="L77" s="154" t="s">
        <v>179</v>
      </c>
      <c r="M77" s="154" t="s">
        <v>179</v>
      </c>
      <c r="N77" s="154" t="s">
        <v>179</v>
      </c>
      <c r="O77" s="154" t="s">
        <v>179</v>
      </c>
      <c r="P77" s="155">
        <v>102724.00478937301</v>
      </c>
      <c r="Q77" s="216">
        <v>154.0743143024616</v>
      </c>
    </row>
    <row r="78" spans="2:17" s="211" customFormat="1">
      <c r="B78" s="169" t="s">
        <v>2</v>
      </c>
      <c r="C78" s="156" t="s">
        <v>68</v>
      </c>
      <c r="D78" s="156">
        <v>72230.539271255067</v>
      </c>
      <c r="E78" s="156">
        <v>59431.340528186898</v>
      </c>
      <c r="F78" s="156" t="s">
        <v>179</v>
      </c>
      <c r="G78" s="156" t="s">
        <v>179</v>
      </c>
      <c r="H78" s="156" t="s">
        <v>179</v>
      </c>
      <c r="I78" s="156" t="s">
        <v>179</v>
      </c>
      <c r="J78" s="156" t="s">
        <v>179</v>
      </c>
      <c r="K78" s="156" t="s">
        <v>179</v>
      </c>
      <c r="L78" s="156" t="s">
        <v>179</v>
      </c>
      <c r="M78" s="156" t="s">
        <v>179</v>
      </c>
      <c r="N78" s="156" t="s">
        <v>179</v>
      </c>
      <c r="O78" s="156" t="s">
        <v>179</v>
      </c>
      <c r="P78" s="156">
        <v>65635.845479523749</v>
      </c>
      <c r="Q78" s="215">
        <v>98.373058527785858</v>
      </c>
    </row>
    <row r="79" spans="2:17" s="211" customFormat="1">
      <c r="B79" s="183" t="s">
        <v>3</v>
      </c>
      <c r="C79" s="157" t="s">
        <v>69</v>
      </c>
      <c r="D79" s="157">
        <v>56446.738947753016</v>
      </c>
      <c r="E79" s="157">
        <v>61836.162444502479</v>
      </c>
      <c r="F79" s="157" t="s">
        <v>179</v>
      </c>
      <c r="G79" s="157" t="s">
        <v>179</v>
      </c>
      <c r="H79" s="157" t="s">
        <v>179</v>
      </c>
      <c r="I79" s="157" t="s">
        <v>179</v>
      </c>
      <c r="J79" s="157" t="s">
        <v>179</v>
      </c>
      <c r="K79" s="157" t="s">
        <v>179</v>
      </c>
      <c r="L79" s="157" t="s">
        <v>179</v>
      </c>
      <c r="M79" s="157" t="s">
        <v>179</v>
      </c>
      <c r="N79" s="157" t="s">
        <v>179</v>
      </c>
      <c r="O79" s="157" t="s">
        <v>179</v>
      </c>
      <c r="P79" s="157">
        <v>59047.545875606527</v>
      </c>
      <c r="Q79" s="217">
        <v>88.605827725955379</v>
      </c>
    </row>
    <row r="80" spans="2:17" s="211" customFormat="1">
      <c r="B80" s="186" t="s">
        <v>127</v>
      </c>
      <c r="C80" s="158" t="s">
        <v>70</v>
      </c>
      <c r="D80" s="158">
        <v>53917.998480770184</v>
      </c>
      <c r="E80" s="158">
        <v>50496.884016475786</v>
      </c>
      <c r="F80" s="158" t="s">
        <v>179</v>
      </c>
      <c r="G80" s="158" t="s">
        <v>179</v>
      </c>
      <c r="H80" s="158" t="s">
        <v>179</v>
      </c>
      <c r="I80" s="158" t="s">
        <v>179</v>
      </c>
      <c r="J80" s="158" t="s">
        <v>179</v>
      </c>
      <c r="K80" s="158" t="s">
        <v>179</v>
      </c>
      <c r="L80" s="158" t="s">
        <v>179</v>
      </c>
      <c r="M80" s="158" t="s">
        <v>179</v>
      </c>
      <c r="N80" s="158" t="s">
        <v>179</v>
      </c>
      <c r="O80" s="158" t="s">
        <v>179</v>
      </c>
      <c r="P80" s="159">
        <v>52219.287626474674</v>
      </c>
      <c r="Q80" s="218">
        <v>78.297953144361429</v>
      </c>
    </row>
    <row r="81" spans="2:17" s="211" customFormat="1">
      <c r="B81" s="183" t="s">
        <v>7</v>
      </c>
      <c r="C81" s="157" t="s">
        <v>71</v>
      </c>
      <c r="D81" s="157">
        <v>41061.814909556</v>
      </c>
      <c r="E81" s="157">
        <v>35216.132339897107</v>
      </c>
      <c r="F81" s="157" t="s">
        <v>179</v>
      </c>
      <c r="G81" s="157" t="s">
        <v>179</v>
      </c>
      <c r="H81" s="157" t="s">
        <v>179</v>
      </c>
      <c r="I81" s="157" t="s">
        <v>179</v>
      </c>
      <c r="J81" s="157" t="s">
        <v>179</v>
      </c>
      <c r="K81" s="157" t="s">
        <v>179</v>
      </c>
      <c r="L81" s="157" t="s">
        <v>179</v>
      </c>
      <c r="M81" s="157" t="s">
        <v>179</v>
      </c>
      <c r="N81" s="157" t="s">
        <v>179</v>
      </c>
      <c r="O81" s="157" t="s">
        <v>179</v>
      </c>
      <c r="P81" s="157">
        <v>38095.828172817281</v>
      </c>
      <c r="Q81" s="217">
        <v>57.101329458146367</v>
      </c>
    </row>
    <row r="82" spans="2:17" s="211" customFormat="1">
      <c r="B82" s="186" t="s">
        <v>8</v>
      </c>
      <c r="C82" s="158" t="s">
        <v>72</v>
      </c>
      <c r="D82" s="158">
        <v>46652.046347478528</v>
      </c>
      <c r="E82" s="158">
        <v>48252.475872719857</v>
      </c>
      <c r="F82" s="158" t="s">
        <v>179</v>
      </c>
      <c r="G82" s="158" t="s">
        <v>179</v>
      </c>
      <c r="H82" s="158" t="s">
        <v>179</v>
      </c>
      <c r="I82" s="158" t="s">
        <v>179</v>
      </c>
      <c r="J82" s="158" t="s">
        <v>179</v>
      </c>
      <c r="K82" s="158" t="s">
        <v>179</v>
      </c>
      <c r="L82" s="158" t="s">
        <v>179</v>
      </c>
      <c r="M82" s="158" t="s">
        <v>179</v>
      </c>
      <c r="N82" s="158" t="s">
        <v>179</v>
      </c>
      <c r="O82" s="158" t="s">
        <v>179</v>
      </c>
      <c r="P82" s="159">
        <v>47441.234370285223</v>
      </c>
      <c r="Q82" s="218">
        <v>71.181101259872577</v>
      </c>
    </row>
    <row r="83" spans="2:17" s="211" customFormat="1">
      <c r="B83" s="183" t="s">
        <v>9</v>
      </c>
      <c r="C83" s="157" t="s">
        <v>73</v>
      </c>
      <c r="D83" s="157">
        <v>49706.038292161218</v>
      </c>
      <c r="E83" s="157">
        <v>40289.377183638688</v>
      </c>
      <c r="F83" s="157" t="s">
        <v>179</v>
      </c>
      <c r="G83" s="157" t="s">
        <v>179</v>
      </c>
      <c r="H83" s="157" t="s">
        <v>179</v>
      </c>
      <c r="I83" s="157" t="s">
        <v>179</v>
      </c>
      <c r="J83" s="157" t="s">
        <v>179</v>
      </c>
      <c r="K83" s="157" t="s">
        <v>179</v>
      </c>
      <c r="L83" s="157" t="s">
        <v>179</v>
      </c>
      <c r="M83" s="157" t="s">
        <v>179</v>
      </c>
      <c r="N83" s="157" t="s">
        <v>179</v>
      </c>
      <c r="O83" s="157" t="s">
        <v>179</v>
      </c>
      <c r="P83" s="157">
        <v>44606.516238198703</v>
      </c>
      <c r="Q83" s="217">
        <v>66.902007875807641</v>
      </c>
    </row>
    <row r="84" spans="2:17" s="211" customFormat="1">
      <c r="B84" s="214" t="s">
        <v>128</v>
      </c>
      <c r="C84" s="158" t="s">
        <v>74</v>
      </c>
      <c r="D84" s="158">
        <v>53653.418733509236</v>
      </c>
      <c r="E84" s="158">
        <v>54960.560670035302</v>
      </c>
      <c r="F84" s="158" t="s">
        <v>179</v>
      </c>
      <c r="G84" s="158" t="s">
        <v>179</v>
      </c>
      <c r="H84" s="158" t="s">
        <v>179</v>
      </c>
      <c r="I84" s="158" t="s">
        <v>179</v>
      </c>
      <c r="J84" s="158" t="s">
        <v>179</v>
      </c>
      <c r="K84" s="158" t="s">
        <v>179</v>
      </c>
      <c r="L84" s="158" t="s">
        <v>179</v>
      </c>
      <c r="M84" s="158" t="s">
        <v>179</v>
      </c>
      <c r="N84" s="158" t="s">
        <v>179</v>
      </c>
      <c r="O84" s="158" t="s">
        <v>179</v>
      </c>
      <c r="P84" s="159">
        <v>54291.250312426113</v>
      </c>
      <c r="Q84" s="218">
        <v>81.439709409804692</v>
      </c>
    </row>
    <row r="85" spans="2:17" s="211" customFormat="1">
      <c r="B85" s="183" t="s">
        <v>90</v>
      </c>
      <c r="C85" s="157" t="s">
        <v>91</v>
      </c>
      <c r="D85" s="157">
        <v>52723.659481544099</v>
      </c>
      <c r="E85" s="157">
        <v>52401.540100882725</v>
      </c>
      <c r="F85" s="157" t="s">
        <v>179</v>
      </c>
      <c r="G85" s="157" t="s">
        <v>179</v>
      </c>
      <c r="H85" s="157" t="s">
        <v>179</v>
      </c>
      <c r="I85" s="157" t="s">
        <v>179</v>
      </c>
      <c r="J85" s="157" t="s">
        <v>179</v>
      </c>
      <c r="K85" s="157" t="s">
        <v>179</v>
      </c>
      <c r="L85" s="157" t="s">
        <v>179</v>
      </c>
      <c r="M85" s="157" t="s">
        <v>179</v>
      </c>
      <c r="N85" s="157" t="s">
        <v>179</v>
      </c>
      <c r="O85" s="157" t="s">
        <v>179</v>
      </c>
      <c r="P85" s="157">
        <v>52553.682991748734</v>
      </c>
      <c r="Q85" s="217">
        <v>78.912277314486985</v>
      </c>
    </row>
    <row r="86" spans="2:17" s="211" customFormat="1">
      <c r="B86" s="214" t="s">
        <v>88</v>
      </c>
      <c r="C86" s="158" t="s">
        <v>89</v>
      </c>
      <c r="D86" s="158">
        <v>50953.09561258278</v>
      </c>
      <c r="E86" s="158">
        <v>45050.442217110307</v>
      </c>
      <c r="F86" s="158" t="s">
        <v>179</v>
      </c>
      <c r="G86" s="158" t="s">
        <v>179</v>
      </c>
      <c r="H86" s="158" t="s">
        <v>179</v>
      </c>
      <c r="I86" s="158" t="s">
        <v>179</v>
      </c>
      <c r="J86" s="158" t="s">
        <v>179</v>
      </c>
      <c r="K86" s="158" t="s">
        <v>179</v>
      </c>
      <c r="L86" s="158" t="s">
        <v>179</v>
      </c>
      <c r="M86" s="158" t="s">
        <v>179</v>
      </c>
      <c r="N86" s="158" t="s">
        <v>179</v>
      </c>
      <c r="O86" s="158" t="s">
        <v>179</v>
      </c>
      <c r="P86" s="159">
        <v>48085.787420848188</v>
      </c>
      <c r="Q86" s="218">
        <v>72.043863917925194</v>
      </c>
    </row>
    <row r="87" spans="2:17" s="211" customFormat="1">
      <c r="B87" s="183" t="s">
        <v>10</v>
      </c>
      <c r="C87" s="157" t="s">
        <v>75</v>
      </c>
      <c r="D87" s="157">
        <v>46064.881181941921</v>
      </c>
      <c r="E87" s="157">
        <v>47912.633517495393</v>
      </c>
      <c r="F87" s="157" t="s">
        <v>179</v>
      </c>
      <c r="G87" s="157" t="s">
        <v>179</v>
      </c>
      <c r="H87" s="157" t="s">
        <v>179</v>
      </c>
      <c r="I87" s="157" t="s">
        <v>179</v>
      </c>
      <c r="J87" s="157" t="s">
        <v>179</v>
      </c>
      <c r="K87" s="157" t="s">
        <v>179</v>
      </c>
      <c r="L87" s="157" t="s">
        <v>179</v>
      </c>
      <c r="M87" s="157" t="s">
        <v>179</v>
      </c>
      <c r="N87" s="157" t="s">
        <v>179</v>
      </c>
      <c r="O87" s="157" t="s">
        <v>179</v>
      </c>
      <c r="P87" s="157">
        <v>46920.442958947497</v>
      </c>
      <c r="Q87" s="217">
        <v>70.336740096727809</v>
      </c>
    </row>
    <row r="88" spans="2:17">
      <c r="B88" s="83" t="s">
        <v>158</v>
      </c>
      <c r="C88" s="53"/>
      <c r="D88" s="53">
        <v>60357.064699154231</v>
      </c>
      <c r="E88" s="53">
        <v>58058.453631616154</v>
      </c>
      <c r="F88" s="53" t="s">
        <v>179</v>
      </c>
      <c r="G88" s="53" t="s">
        <v>179</v>
      </c>
      <c r="H88" s="53" t="s">
        <v>179</v>
      </c>
      <c r="I88" s="53" t="s">
        <v>179</v>
      </c>
      <c r="J88" s="53" t="s">
        <v>179</v>
      </c>
      <c r="K88" s="53" t="s">
        <v>179</v>
      </c>
      <c r="L88" s="53" t="s">
        <v>179</v>
      </c>
      <c r="M88" s="53" t="s">
        <v>179</v>
      </c>
      <c r="N88" s="53" t="s">
        <v>179</v>
      </c>
      <c r="O88" s="53" t="s">
        <v>179</v>
      </c>
      <c r="P88" s="53">
        <v>59213.959425115419</v>
      </c>
      <c r="Q88" s="135">
        <v>88.806390216993563</v>
      </c>
    </row>
    <row r="89" spans="2:17">
      <c r="B89" s="83" t="s">
        <v>159</v>
      </c>
      <c r="C89" s="136"/>
      <c r="D89" s="136">
        <v>89.145813811411443</v>
      </c>
      <c r="E89" s="136">
        <v>88.463284521737251</v>
      </c>
      <c r="F89" s="136" t="s">
        <v>179</v>
      </c>
      <c r="G89" s="136" t="s">
        <v>179</v>
      </c>
      <c r="H89" s="136" t="s">
        <v>179</v>
      </c>
      <c r="I89" s="136" t="s">
        <v>179</v>
      </c>
      <c r="J89" s="136" t="s">
        <v>179</v>
      </c>
      <c r="K89" s="136" t="s">
        <v>179</v>
      </c>
      <c r="L89" s="136" t="s">
        <v>179</v>
      </c>
      <c r="M89" s="136" t="s">
        <v>179</v>
      </c>
      <c r="N89" s="136" t="s">
        <v>179</v>
      </c>
      <c r="O89" s="136" t="s">
        <v>179</v>
      </c>
      <c r="P89" s="136">
        <v>88.806390216993563</v>
      </c>
      <c r="Q89" s="84" t="s">
        <v>179</v>
      </c>
    </row>
    <row r="90" spans="2:17">
      <c r="B90" s="85" t="s">
        <v>15</v>
      </c>
      <c r="C90" s="86"/>
      <c r="D90" s="86">
        <v>677.06</v>
      </c>
      <c r="E90" s="86">
        <v>656.3</v>
      </c>
      <c r="F90" s="86"/>
      <c r="G90" s="86"/>
      <c r="H90" s="86"/>
      <c r="I90" s="86"/>
      <c r="J90" s="86"/>
      <c r="K90" s="86"/>
      <c r="L90" s="86"/>
      <c r="M90" s="86"/>
      <c r="N90" s="86"/>
      <c r="O90" s="86"/>
      <c r="P90" s="86"/>
      <c r="Q90" s="112"/>
    </row>
    <row r="92" spans="2:17">
      <c r="B92" s="301" t="s">
        <v>184</v>
      </c>
      <c r="C92" s="301"/>
      <c r="D92" s="301"/>
      <c r="E92" s="301"/>
      <c r="F92" s="301"/>
      <c r="G92" s="301"/>
      <c r="H92" s="301"/>
      <c r="I92" s="301"/>
      <c r="J92" s="301"/>
      <c r="K92" s="301"/>
      <c r="L92" s="301"/>
      <c r="M92" s="301"/>
      <c r="N92" s="301"/>
      <c r="O92" s="301"/>
      <c r="P92" s="301"/>
    </row>
    <row r="93" spans="2:17">
      <c r="B93" s="301"/>
      <c r="C93" s="301"/>
      <c r="D93" s="301"/>
      <c r="E93" s="301"/>
      <c r="F93" s="301"/>
      <c r="G93" s="301"/>
      <c r="H93" s="301"/>
      <c r="I93" s="301"/>
      <c r="J93" s="301"/>
      <c r="K93" s="301"/>
      <c r="L93" s="301"/>
      <c r="M93" s="301"/>
      <c r="N93" s="301"/>
      <c r="O93" s="301"/>
      <c r="P93" s="301"/>
    </row>
    <row r="94" spans="2:17" ht="72" customHeight="1">
      <c r="B94" s="301"/>
      <c r="C94" s="301"/>
      <c r="D94" s="301"/>
      <c r="E94" s="301"/>
      <c r="F94" s="301"/>
      <c r="G94" s="301"/>
      <c r="H94" s="301"/>
      <c r="I94" s="301"/>
      <c r="J94" s="301"/>
      <c r="K94" s="301"/>
      <c r="L94" s="301"/>
      <c r="M94" s="301"/>
      <c r="N94" s="301"/>
      <c r="O94" s="301"/>
      <c r="P94" s="301"/>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16" zoomScaleNormal="100" workbookViewId="0">
      <selection activeCell="E36" sqref="E36:N55"/>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0" t="s">
        <v>33</v>
      </c>
      <c r="C8" s="323"/>
      <c r="D8" s="323"/>
      <c r="E8" s="323"/>
      <c r="F8" s="323"/>
      <c r="G8" s="323"/>
      <c r="H8" s="323"/>
      <c r="I8" s="323"/>
      <c r="J8" s="323"/>
      <c r="K8" s="323"/>
      <c r="L8" s="323"/>
      <c r="M8" s="323"/>
      <c r="N8" s="323"/>
      <c r="O8" s="323"/>
      <c r="P8" s="324"/>
      <c r="Q8" s="42"/>
    </row>
    <row r="9" spans="1:17" s="32" customFormat="1" ht="22.5" customHeight="1">
      <c r="A9" s="31"/>
      <c r="B9" s="308" t="s">
        <v>171</v>
      </c>
      <c r="C9" s="309"/>
      <c r="D9" s="309"/>
      <c r="E9" s="309"/>
      <c r="F9" s="309"/>
      <c r="G9" s="309"/>
      <c r="H9" s="309"/>
      <c r="I9" s="309"/>
      <c r="J9" s="309"/>
      <c r="K9" s="309"/>
      <c r="L9" s="309"/>
      <c r="M9" s="309"/>
      <c r="N9" s="309"/>
      <c r="O9" s="309"/>
      <c r="P9" s="310"/>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9" t="s">
        <v>185</v>
      </c>
      <c r="C11" s="156">
        <v>7842225765</v>
      </c>
      <c r="D11" s="156">
        <v>7109186025</v>
      </c>
      <c r="E11" s="156"/>
      <c r="F11" s="156"/>
      <c r="G11" s="156"/>
      <c r="H11" s="156"/>
      <c r="I11" s="156"/>
      <c r="J11" s="156"/>
      <c r="K11" s="156"/>
      <c r="L11" s="156"/>
      <c r="M11" s="156"/>
      <c r="N11" s="156"/>
      <c r="O11" s="156">
        <v>14951411790</v>
      </c>
      <c r="P11" s="207">
        <v>22414983.426038526</v>
      </c>
      <c r="Q11" s="42"/>
    </row>
    <row r="12" spans="1:17" s="221" customFormat="1" ht="9" customHeight="1">
      <c r="A12" s="219"/>
      <c r="B12" s="168" t="s">
        <v>125</v>
      </c>
      <c r="C12" s="154">
        <v>11416712182</v>
      </c>
      <c r="D12" s="154">
        <v>10054267839</v>
      </c>
      <c r="E12" s="154"/>
      <c r="F12" s="154"/>
      <c r="G12" s="154"/>
      <c r="H12" s="154"/>
      <c r="I12" s="154"/>
      <c r="J12" s="154"/>
      <c r="K12" s="154"/>
      <c r="L12" s="154"/>
      <c r="M12" s="154"/>
      <c r="N12" s="154"/>
      <c r="O12" s="154">
        <v>21470980021</v>
      </c>
      <c r="P12" s="254">
        <v>32181808.659796923</v>
      </c>
      <c r="Q12" s="220"/>
    </row>
    <row r="13" spans="1:17" s="221" customFormat="1" ht="9" customHeight="1">
      <c r="A13" s="219"/>
      <c r="B13" s="169" t="s">
        <v>1</v>
      </c>
      <c r="C13" s="156">
        <v>23015383375</v>
      </c>
      <c r="D13" s="156">
        <v>20937846690</v>
      </c>
      <c r="E13" s="156"/>
      <c r="F13" s="156"/>
      <c r="G13" s="156"/>
      <c r="H13" s="156"/>
      <c r="I13" s="156"/>
      <c r="J13" s="156"/>
      <c r="K13" s="156"/>
      <c r="L13" s="156"/>
      <c r="M13" s="156"/>
      <c r="N13" s="156"/>
      <c r="O13" s="156">
        <v>43953230065</v>
      </c>
      <c r="P13" s="207">
        <v>65895981.786288887</v>
      </c>
      <c r="Q13" s="220"/>
    </row>
    <row r="14" spans="1:17" s="221" customFormat="1" ht="9" customHeight="1">
      <c r="A14" s="219"/>
      <c r="B14" s="170" t="s">
        <v>49</v>
      </c>
      <c r="C14" s="154">
        <v>12180966115</v>
      </c>
      <c r="D14" s="154">
        <v>11094291470</v>
      </c>
      <c r="E14" s="154"/>
      <c r="F14" s="154"/>
      <c r="G14" s="154"/>
      <c r="H14" s="154"/>
      <c r="I14" s="154"/>
      <c r="J14" s="154"/>
      <c r="K14" s="154"/>
      <c r="L14" s="154"/>
      <c r="M14" s="154"/>
      <c r="N14" s="154"/>
      <c r="O14" s="155">
        <v>23275257585</v>
      </c>
      <c r="P14" s="213">
        <v>34895269.006274536</v>
      </c>
      <c r="Q14" s="220"/>
    </row>
    <row r="15" spans="1:17" s="221" customFormat="1" ht="9" customHeight="1">
      <c r="A15" s="219"/>
      <c r="B15" s="169" t="s">
        <v>152</v>
      </c>
      <c r="C15" s="156">
        <v>5198577354</v>
      </c>
      <c r="D15" s="156">
        <v>5589097831</v>
      </c>
      <c r="E15" s="156"/>
      <c r="F15" s="156"/>
      <c r="G15" s="156"/>
      <c r="H15" s="156"/>
      <c r="I15" s="156"/>
      <c r="J15" s="156"/>
      <c r="K15" s="156"/>
      <c r="L15" s="156"/>
      <c r="M15" s="156"/>
      <c r="N15" s="156"/>
      <c r="O15" s="156">
        <v>10787675185</v>
      </c>
      <c r="P15" s="207">
        <v>16194235.123443633</v>
      </c>
      <c r="Q15" s="220"/>
    </row>
    <row r="16" spans="1:17" s="221" customFormat="1" ht="9" customHeight="1">
      <c r="A16" s="219"/>
      <c r="B16" s="168" t="s">
        <v>18</v>
      </c>
      <c r="C16" s="154">
        <v>12331583877</v>
      </c>
      <c r="D16" s="154">
        <v>12318406491</v>
      </c>
      <c r="E16" s="154"/>
      <c r="F16" s="154"/>
      <c r="G16" s="154"/>
      <c r="H16" s="154"/>
      <c r="I16" s="154"/>
      <c r="J16" s="154"/>
      <c r="K16" s="154"/>
      <c r="L16" s="154"/>
      <c r="M16" s="154"/>
      <c r="N16" s="154"/>
      <c r="O16" s="155">
        <v>24649990368</v>
      </c>
      <c r="P16" s="213">
        <v>36982903.539618567</v>
      </c>
      <c r="Q16" s="220"/>
    </row>
    <row r="17" spans="1:256" s="221" customFormat="1" ht="9" customHeight="1">
      <c r="A17" s="219"/>
      <c r="B17" s="169" t="s">
        <v>76</v>
      </c>
      <c r="C17" s="156">
        <v>34711072822</v>
      </c>
      <c r="D17" s="156">
        <v>31881453150</v>
      </c>
      <c r="E17" s="156"/>
      <c r="F17" s="156"/>
      <c r="G17" s="156"/>
      <c r="H17" s="156"/>
      <c r="I17" s="156"/>
      <c r="J17" s="156"/>
      <c r="K17" s="156"/>
      <c r="L17" s="156"/>
      <c r="M17" s="156"/>
      <c r="N17" s="156"/>
      <c r="O17" s="156">
        <v>66592525972</v>
      </c>
      <c r="P17" s="207">
        <v>99844912.022733361</v>
      </c>
      <c r="Q17" s="220"/>
    </row>
    <row r="18" spans="1:256" s="221" customFormat="1" ht="9" customHeight="1">
      <c r="A18" s="219"/>
      <c r="B18" s="168" t="s">
        <v>126</v>
      </c>
      <c r="C18" s="154">
        <v>98609107427</v>
      </c>
      <c r="D18" s="154">
        <v>86757306572</v>
      </c>
      <c r="E18" s="154"/>
      <c r="F18" s="154"/>
      <c r="G18" s="154"/>
      <c r="H18" s="154"/>
      <c r="I18" s="154"/>
      <c r="J18" s="154"/>
      <c r="K18" s="154"/>
      <c r="L18" s="154"/>
      <c r="M18" s="154"/>
      <c r="N18" s="154"/>
      <c r="O18" s="155">
        <v>185366413999</v>
      </c>
      <c r="P18" s="213">
        <v>277834623.71674001</v>
      </c>
      <c r="Q18" s="220"/>
    </row>
    <row r="19" spans="1:256" s="221" customFormat="1" ht="9" customHeight="1">
      <c r="A19" s="219"/>
      <c r="B19" s="169" t="s">
        <v>2</v>
      </c>
      <c r="C19" s="156">
        <v>5591069040</v>
      </c>
      <c r="D19" s="156">
        <v>5328241280</v>
      </c>
      <c r="E19" s="156"/>
      <c r="F19" s="156"/>
      <c r="G19" s="156"/>
      <c r="H19" s="156"/>
      <c r="I19" s="156"/>
      <c r="J19" s="156"/>
      <c r="K19" s="156"/>
      <c r="L19" s="156"/>
      <c r="M19" s="156"/>
      <c r="N19" s="156"/>
      <c r="O19" s="156">
        <v>10919310320</v>
      </c>
      <c r="P19" s="207">
        <v>16376469.71566876</v>
      </c>
      <c r="Q19" s="220"/>
    </row>
    <row r="20" spans="1:256" s="221" customFormat="1" ht="9" customHeight="1">
      <c r="A20" s="219"/>
      <c r="B20" s="183" t="s">
        <v>3</v>
      </c>
      <c r="C20" s="157">
        <v>13285891980</v>
      </c>
      <c r="D20" s="157">
        <v>12426941045</v>
      </c>
      <c r="E20" s="157"/>
      <c r="F20" s="157"/>
      <c r="G20" s="157"/>
      <c r="H20" s="157"/>
      <c r="I20" s="157"/>
      <c r="J20" s="157"/>
      <c r="K20" s="157"/>
      <c r="L20" s="157"/>
      <c r="M20" s="157"/>
      <c r="N20" s="157"/>
      <c r="O20" s="157">
        <v>25712833025</v>
      </c>
      <c r="P20" s="213">
        <v>38557765.159737408</v>
      </c>
      <c r="Q20" s="220"/>
    </row>
    <row r="21" spans="1:256" s="221" customFormat="1" ht="9" customHeight="1">
      <c r="A21" s="219"/>
      <c r="B21" s="186" t="s">
        <v>127</v>
      </c>
      <c r="C21" s="158">
        <v>47996841784</v>
      </c>
      <c r="D21" s="158">
        <v>43521076373</v>
      </c>
      <c r="E21" s="158"/>
      <c r="F21" s="158"/>
      <c r="G21" s="158"/>
      <c r="H21" s="158"/>
      <c r="I21" s="158"/>
      <c r="J21" s="158"/>
      <c r="K21" s="158"/>
      <c r="L21" s="158"/>
      <c r="M21" s="158"/>
      <c r="N21" s="158"/>
      <c r="O21" s="159">
        <v>91517918157</v>
      </c>
      <c r="P21" s="207">
        <v>137202864.49311441</v>
      </c>
      <c r="Q21" s="220"/>
    </row>
    <row r="22" spans="1:256" s="221" customFormat="1" ht="9" customHeight="1">
      <c r="A22" s="219"/>
      <c r="B22" s="183" t="s">
        <v>7</v>
      </c>
      <c r="C22" s="157">
        <v>5010073075</v>
      </c>
      <c r="D22" s="157">
        <v>4847024140</v>
      </c>
      <c r="E22" s="157"/>
      <c r="F22" s="157"/>
      <c r="G22" s="157"/>
      <c r="H22" s="157"/>
      <c r="I22" s="157"/>
      <c r="J22" s="157"/>
      <c r="K22" s="157"/>
      <c r="L22" s="157"/>
      <c r="M22" s="157"/>
      <c r="N22" s="157"/>
      <c r="O22" s="157">
        <v>9857097215</v>
      </c>
      <c r="P22" s="213">
        <v>14785126.399358355</v>
      </c>
      <c r="Q22" s="220"/>
    </row>
    <row r="23" spans="1:256" s="221" customFormat="1" ht="9" customHeight="1">
      <c r="A23" s="219"/>
      <c r="B23" s="186" t="s">
        <v>8</v>
      </c>
      <c r="C23" s="158">
        <v>27940187235</v>
      </c>
      <c r="D23" s="158">
        <v>25528864540</v>
      </c>
      <c r="E23" s="158"/>
      <c r="F23" s="158"/>
      <c r="G23" s="158"/>
      <c r="H23" s="158"/>
      <c r="I23" s="158"/>
      <c r="J23" s="158"/>
      <c r="K23" s="158"/>
      <c r="L23" s="158"/>
      <c r="M23" s="158"/>
      <c r="N23" s="158"/>
      <c r="O23" s="159">
        <v>53469051775</v>
      </c>
      <c r="P23" s="207">
        <v>80165092.671312973</v>
      </c>
      <c r="Q23" s="220"/>
    </row>
    <row r="24" spans="1:256" s="221" customFormat="1" ht="9" customHeight="1">
      <c r="A24" s="219"/>
      <c r="B24" s="183" t="s">
        <v>9</v>
      </c>
      <c r="C24" s="157">
        <v>17509212480</v>
      </c>
      <c r="D24" s="157">
        <v>18101387225</v>
      </c>
      <c r="E24" s="157"/>
      <c r="F24" s="157"/>
      <c r="G24" s="157"/>
      <c r="H24" s="157"/>
      <c r="I24" s="157"/>
      <c r="J24" s="157"/>
      <c r="K24" s="157"/>
      <c r="L24" s="157"/>
      <c r="M24" s="157"/>
      <c r="N24" s="157"/>
      <c r="O24" s="157">
        <v>35610599705</v>
      </c>
      <c r="P24" s="213">
        <v>53441616.009060457</v>
      </c>
      <c r="Q24" s="220"/>
    </row>
    <row r="25" spans="1:256" s="221" customFormat="1" ht="9" customHeight="1">
      <c r="A25" s="219"/>
      <c r="B25" s="214" t="s">
        <v>128</v>
      </c>
      <c r="C25" s="158">
        <v>11921485715</v>
      </c>
      <c r="D25" s="158">
        <v>10657235120</v>
      </c>
      <c r="E25" s="158"/>
      <c r="F25" s="158"/>
      <c r="G25" s="158"/>
      <c r="H25" s="158"/>
      <c r="I25" s="158"/>
      <c r="J25" s="158"/>
      <c r="K25" s="158"/>
      <c r="L25" s="158"/>
      <c r="M25" s="158"/>
      <c r="N25" s="158"/>
      <c r="O25" s="159">
        <v>22578720835</v>
      </c>
      <c r="P25" s="207">
        <v>33846083.317971423</v>
      </c>
      <c r="Q25" s="220"/>
    </row>
    <row r="26" spans="1:256" s="221" customFormat="1" ht="9" customHeight="1">
      <c r="A26" s="219"/>
      <c r="B26" s="183" t="s">
        <v>90</v>
      </c>
      <c r="C26" s="157">
        <v>4123736340</v>
      </c>
      <c r="D26" s="157">
        <v>4263677610</v>
      </c>
      <c r="E26" s="157"/>
      <c r="F26" s="157"/>
      <c r="G26" s="157"/>
      <c r="H26" s="157"/>
      <c r="I26" s="157"/>
      <c r="J26" s="157"/>
      <c r="K26" s="157"/>
      <c r="L26" s="157"/>
      <c r="M26" s="157"/>
      <c r="N26" s="157"/>
      <c r="O26" s="157">
        <v>8387413950</v>
      </c>
      <c r="P26" s="213">
        <v>12587188.831184909</v>
      </c>
      <c r="Q26" s="220"/>
    </row>
    <row r="27" spans="1:256" s="221" customFormat="1" ht="9" customHeight="1">
      <c r="A27" s="219"/>
      <c r="B27" s="214" t="s">
        <v>88</v>
      </c>
      <c r="C27" s="158">
        <v>6487382060</v>
      </c>
      <c r="D27" s="158">
        <v>5450817090</v>
      </c>
      <c r="E27" s="158"/>
      <c r="F27" s="158"/>
      <c r="G27" s="158"/>
      <c r="H27" s="158"/>
      <c r="I27" s="158"/>
      <c r="J27" s="158"/>
      <c r="K27" s="158"/>
      <c r="L27" s="158"/>
      <c r="M27" s="158"/>
      <c r="N27" s="158"/>
      <c r="O27" s="159">
        <v>11938199150</v>
      </c>
      <c r="P27" s="207">
        <v>17887068.677033566</v>
      </c>
      <c r="Q27" s="220"/>
    </row>
    <row r="28" spans="1:256" s="221" customFormat="1" ht="9" customHeight="1">
      <c r="A28" s="219"/>
      <c r="B28" s="183" t="s">
        <v>10</v>
      </c>
      <c r="C28" s="157">
        <v>21940172960</v>
      </c>
      <c r="D28" s="157">
        <v>20154576235</v>
      </c>
      <c r="E28" s="157"/>
      <c r="F28" s="157"/>
      <c r="G28" s="157"/>
      <c r="H28" s="157"/>
      <c r="I28" s="157"/>
      <c r="J28" s="157"/>
      <c r="K28" s="157"/>
      <c r="L28" s="157"/>
      <c r="M28" s="157"/>
      <c r="N28" s="157"/>
      <c r="O28" s="157">
        <v>42094749195</v>
      </c>
      <c r="P28" s="213">
        <v>63114459.936458886</v>
      </c>
      <c r="Q28" s="220"/>
    </row>
    <row r="29" spans="1:256" s="32" customFormat="1" ht="9" customHeight="1">
      <c r="A29" s="31"/>
      <c r="B29" s="83" t="s">
        <v>4</v>
      </c>
      <c r="C29" s="53">
        <v>367111681586</v>
      </c>
      <c r="D29" s="53">
        <v>336021696726</v>
      </c>
      <c r="E29" s="53"/>
      <c r="F29" s="53"/>
      <c r="G29" s="53"/>
      <c r="H29" s="53"/>
      <c r="I29" s="53"/>
      <c r="J29" s="53"/>
      <c r="K29" s="53"/>
      <c r="L29" s="53"/>
      <c r="M29" s="53"/>
      <c r="N29" s="53"/>
      <c r="O29" s="53">
        <v>703133378312</v>
      </c>
      <c r="P29" s="84">
        <v>1054208452.4918356</v>
      </c>
      <c r="Q29" s="42"/>
    </row>
    <row r="30" spans="1:256" s="35" customFormat="1" ht="18" customHeight="1">
      <c r="A30" s="34"/>
      <c r="B30" s="83" t="s">
        <v>5</v>
      </c>
      <c r="C30" s="53">
        <v>542214399.88479602</v>
      </c>
      <c r="D30" s="53">
        <v>511994052.60703951</v>
      </c>
      <c r="E30" s="53"/>
      <c r="F30" s="53"/>
      <c r="G30" s="53"/>
      <c r="H30" s="53"/>
      <c r="I30" s="53"/>
      <c r="J30" s="53"/>
      <c r="K30" s="53"/>
      <c r="L30" s="53"/>
      <c r="M30" s="53"/>
      <c r="N30" s="53"/>
      <c r="O30" s="53">
        <v>1054208452.4918356</v>
      </c>
      <c r="P30" s="84"/>
      <c r="Q30" s="39"/>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34" customFormat="1" ht="18" customHeight="1">
      <c r="B31" s="85" t="s">
        <v>15</v>
      </c>
      <c r="C31" s="86">
        <v>677.06</v>
      </c>
      <c r="D31" s="86">
        <v>656.3</v>
      </c>
      <c r="E31" s="86"/>
      <c r="F31" s="86"/>
      <c r="G31" s="86"/>
      <c r="H31" s="86"/>
      <c r="I31" s="86"/>
      <c r="J31" s="86"/>
      <c r="K31" s="86"/>
      <c r="L31" s="86"/>
      <c r="M31" s="86"/>
      <c r="N31" s="86"/>
      <c r="O31" s="86"/>
      <c r="P31" s="288"/>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6.5" customHeight="1">
      <c r="B32" s="13"/>
      <c r="C32" s="13"/>
      <c r="D32" s="13"/>
      <c r="E32" s="13"/>
      <c r="F32" s="13"/>
      <c r="G32" s="13"/>
      <c r="H32" s="13"/>
      <c r="I32" s="13"/>
      <c r="J32" s="13"/>
      <c r="K32" s="13"/>
      <c r="L32" s="13"/>
      <c r="M32" s="13"/>
      <c r="N32" s="13"/>
      <c r="O32" s="13"/>
      <c r="P32" s="13"/>
      <c r="Q32" s="43"/>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9" s="13" customFormat="1" ht="22.5" customHeight="1">
      <c r="A33" s="14"/>
      <c r="B33" s="290" t="s">
        <v>92</v>
      </c>
      <c r="C33" s="323"/>
      <c r="D33" s="323"/>
      <c r="E33" s="323"/>
      <c r="F33" s="323"/>
      <c r="G33" s="323"/>
      <c r="H33" s="323"/>
      <c r="I33" s="323"/>
      <c r="J33" s="323"/>
      <c r="K33" s="323"/>
      <c r="L33" s="323"/>
      <c r="M33" s="323"/>
      <c r="N33" s="323"/>
      <c r="O33" s="323"/>
      <c r="P33" s="324"/>
      <c r="R33" s="36"/>
    </row>
    <row r="34" spans="1:19" s="32" customFormat="1" ht="22.5" customHeight="1">
      <c r="A34" s="31"/>
      <c r="B34" s="62" t="s">
        <v>12</v>
      </c>
      <c r="C34" s="29" t="s">
        <v>19</v>
      </c>
      <c r="D34" s="29" t="s">
        <v>20</v>
      </c>
      <c r="E34" s="29" t="s">
        <v>21</v>
      </c>
      <c r="F34" s="29" t="s">
        <v>22</v>
      </c>
      <c r="G34" s="88" t="s">
        <v>23</v>
      </c>
      <c r="H34" s="29" t="s">
        <v>24</v>
      </c>
      <c r="I34" s="29" t="s">
        <v>25</v>
      </c>
      <c r="J34" s="29" t="s">
        <v>26</v>
      </c>
      <c r="K34" s="29" t="s">
        <v>27</v>
      </c>
      <c r="L34" s="29" t="s">
        <v>46</v>
      </c>
      <c r="M34" s="116" t="s">
        <v>47</v>
      </c>
      <c r="N34" s="116" t="s">
        <v>48</v>
      </c>
      <c r="O34" s="88" t="s">
        <v>13</v>
      </c>
      <c r="P34" s="115" t="s">
        <v>93</v>
      </c>
      <c r="Q34" s="13"/>
      <c r="R34" s="76"/>
    </row>
    <row r="35" spans="1:19" s="32" customFormat="1" ht="22.5" customHeight="1">
      <c r="A35" s="31"/>
      <c r="B35" s="308" t="s">
        <v>171</v>
      </c>
      <c r="C35" s="309"/>
      <c r="D35" s="309"/>
      <c r="E35" s="309"/>
      <c r="F35" s="309"/>
      <c r="G35" s="309"/>
      <c r="H35" s="309"/>
      <c r="I35" s="309"/>
      <c r="J35" s="309"/>
      <c r="K35" s="309"/>
      <c r="L35" s="309"/>
      <c r="M35" s="309"/>
      <c r="N35" s="309"/>
      <c r="O35" s="309"/>
      <c r="P35" s="310"/>
      <c r="Q35" s="13"/>
      <c r="R35" s="76"/>
    </row>
    <row r="36" spans="1:19" s="32" customFormat="1" ht="10.5" customHeight="1">
      <c r="A36" s="31"/>
      <c r="B36" s="161" t="s">
        <v>185</v>
      </c>
      <c r="C36" s="224">
        <v>0.94235062359238264</v>
      </c>
      <c r="D36" s="224">
        <v>0.93891535803495874</v>
      </c>
      <c r="E36" s="224"/>
      <c r="F36" s="224"/>
      <c r="G36" s="224"/>
      <c r="H36" s="224"/>
      <c r="I36" s="224"/>
      <c r="J36" s="224"/>
      <c r="K36" s="224"/>
      <c r="L36" s="224"/>
      <c r="M36" s="224"/>
      <c r="N36" s="224"/>
      <c r="O36" s="224">
        <v>0.94071720313443385</v>
      </c>
      <c r="P36" s="224">
        <v>0.94285327412460496</v>
      </c>
      <c r="Q36" s="13"/>
      <c r="R36" s="76"/>
    </row>
    <row r="37" spans="1:19" s="221" customFormat="1" ht="9" customHeight="1">
      <c r="A37" s="219"/>
      <c r="B37" s="160" t="s">
        <v>125</v>
      </c>
      <c r="C37" s="222">
        <v>0.92950359086139223</v>
      </c>
      <c r="D37" s="222">
        <v>0.91959289587809434</v>
      </c>
      <c r="E37" s="222"/>
      <c r="F37" s="222"/>
      <c r="G37" s="222"/>
      <c r="H37" s="222"/>
      <c r="I37" s="222"/>
      <c r="J37" s="222"/>
      <c r="K37" s="222"/>
      <c r="L37" s="222"/>
      <c r="M37" s="222"/>
      <c r="N37" s="222"/>
      <c r="O37" s="222">
        <v>0.92486268570777319</v>
      </c>
      <c r="P37" s="222">
        <v>0.92978004039556084</v>
      </c>
      <c r="Q37" s="223"/>
      <c r="R37" s="223"/>
    </row>
    <row r="38" spans="1:19" s="221" customFormat="1" ht="9" customHeight="1">
      <c r="A38" s="219"/>
      <c r="B38" s="161" t="s">
        <v>1</v>
      </c>
      <c r="C38" s="224">
        <v>0.92293510739748863</v>
      </c>
      <c r="D38" s="224">
        <v>0.92636743482622186</v>
      </c>
      <c r="E38" s="224"/>
      <c r="F38" s="224"/>
      <c r="G38" s="224"/>
      <c r="H38" s="224"/>
      <c r="I38" s="224"/>
      <c r="J38" s="224"/>
      <c r="K38" s="224"/>
      <c r="L38" s="224"/>
      <c r="M38" s="224"/>
      <c r="N38" s="224"/>
      <c r="O38" s="224">
        <v>0.9245701532265761</v>
      </c>
      <c r="P38" s="224">
        <v>0.92481693326946235</v>
      </c>
      <c r="R38" s="225"/>
      <c r="S38" s="225"/>
    </row>
    <row r="39" spans="1:19" s="221" customFormat="1" ht="9" customHeight="1">
      <c r="A39" s="219"/>
      <c r="B39" s="162" t="s">
        <v>49</v>
      </c>
      <c r="C39" s="222">
        <v>0.93297358482964632</v>
      </c>
      <c r="D39" s="222">
        <v>0.93701194791126219</v>
      </c>
      <c r="E39" s="222"/>
      <c r="F39" s="222"/>
      <c r="G39" s="222"/>
      <c r="H39" s="222"/>
      <c r="I39" s="222"/>
      <c r="J39" s="222"/>
      <c r="K39" s="222"/>
      <c r="L39" s="222"/>
      <c r="M39" s="222"/>
      <c r="N39" s="222"/>
      <c r="O39" s="222">
        <v>0.93489849487309118</v>
      </c>
      <c r="P39" s="222">
        <v>0.93649578558758284</v>
      </c>
      <c r="R39" s="225"/>
      <c r="S39" s="225"/>
    </row>
    <row r="40" spans="1:19" s="221" customFormat="1" ht="9" customHeight="1">
      <c r="A40" s="219"/>
      <c r="B40" s="161" t="s">
        <v>152</v>
      </c>
      <c r="C40" s="224">
        <v>0.94862533212196964</v>
      </c>
      <c r="D40" s="224">
        <v>0.9588160826737907</v>
      </c>
      <c r="E40" s="224"/>
      <c r="F40" s="224"/>
      <c r="G40" s="224"/>
      <c r="H40" s="224"/>
      <c r="I40" s="224"/>
      <c r="J40" s="224"/>
      <c r="K40" s="224"/>
      <c r="L40" s="224"/>
      <c r="M40" s="224"/>
      <c r="N40" s="224"/>
      <c r="O40" s="224">
        <v>0.95390516311694085</v>
      </c>
      <c r="P40" s="224">
        <v>0.94863420701926182</v>
      </c>
      <c r="R40" s="225"/>
      <c r="S40" s="225"/>
    </row>
    <row r="41" spans="1:19" s="221" customFormat="1" ht="9" customHeight="1">
      <c r="A41" s="219"/>
      <c r="B41" s="160" t="s">
        <v>18</v>
      </c>
      <c r="C41" s="222">
        <v>0.93521465547584171</v>
      </c>
      <c r="D41" s="222">
        <v>0.93076228734429733</v>
      </c>
      <c r="E41" s="226"/>
      <c r="F41" s="222"/>
      <c r="G41" s="222"/>
      <c r="H41" s="222"/>
      <c r="I41" s="222"/>
      <c r="J41" s="222"/>
      <c r="K41" s="222"/>
      <c r="L41" s="222"/>
      <c r="M41" s="222"/>
      <c r="N41" s="222"/>
      <c r="O41" s="222">
        <v>0.93298966148301909</v>
      </c>
      <c r="P41" s="222">
        <v>0.93514814539146596</v>
      </c>
      <c r="R41" s="225"/>
      <c r="S41" s="225"/>
    </row>
    <row r="42" spans="1:19" s="221" customFormat="1" ht="9" customHeight="1">
      <c r="A42" s="219"/>
      <c r="B42" s="161" t="s">
        <v>76</v>
      </c>
      <c r="C42" s="224">
        <v>0.94110468848129913</v>
      </c>
      <c r="D42" s="224">
        <v>0.93999367121068633</v>
      </c>
      <c r="E42" s="227"/>
      <c r="F42" s="227"/>
      <c r="G42" s="227"/>
      <c r="H42" s="224"/>
      <c r="I42" s="224"/>
      <c r="J42" s="224"/>
      <c r="K42" s="224"/>
      <c r="L42" s="224"/>
      <c r="M42" s="224"/>
      <c r="N42" s="224"/>
      <c r="O42" s="224">
        <v>0.94057278426915414</v>
      </c>
      <c r="P42" s="224">
        <v>0.93829961745543955</v>
      </c>
      <c r="R42" s="225"/>
      <c r="S42" s="225"/>
    </row>
    <row r="43" spans="1:19" s="221" customFormat="1" ht="9" customHeight="1">
      <c r="A43" s="219"/>
      <c r="B43" s="160" t="s">
        <v>126</v>
      </c>
      <c r="C43" s="222">
        <v>0.95004950055301551</v>
      </c>
      <c r="D43" s="222">
        <v>0.94848450173714316</v>
      </c>
      <c r="E43" s="222"/>
      <c r="F43" s="222"/>
      <c r="G43" s="222"/>
      <c r="H43" s="222"/>
      <c r="I43" s="222"/>
      <c r="J43" s="222"/>
      <c r="K43" s="222"/>
      <c r="L43" s="222"/>
      <c r="M43" s="222"/>
      <c r="N43" s="222"/>
      <c r="O43" s="222">
        <v>0.94931703192979344</v>
      </c>
      <c r="P43" s="222">
        <v>0.94798732478788694</v>
      </c>
      <c r="R43" s="225"/>
      <c r="S43" s="225"/>
    </row>
    <row r="44" spans="1:19" s="221" customFormat="1" ht="9" customHeight="1">
      <c r="A44" s="219"/>
      <c r="B44" s="161" t="s">
        <v>2</v>
      </c>
      <c r="C44" s="224">
        <v>0.93027317437668411</v>
      </c>
      <c r="D44" s="224">
        <v>0.92940028083713211</v>
      </c>
      <c r="E44" s="227"/>
      <c r="F44" s="227"/>
      <c r="G44" s="227"/>
      <c r="H44" s="227"/>
      <c r="I44" s="224"/>
      <c r="J44" s="224"/>
      <c r="K44" s="224"/>
      <c r="L44" s="224"/>
      <c r="M44" s="224"/>
      <c r="N44" s="224"/>
      <c r="O44" s="224">
        <v>0.92984723287908166</v>
      </c>
      <c r="P44" s="224">
        <v>0.92990000935668848</v>
      </c>
      <c r="R44" s="225"/>
      <c r="S44" s="225"/>
    </row>
    <row r="45" spans="1:19" s="221" customFormat="1" ht="9" customHeight="1">
      <c r="A45" s="219"/>
      <c r="B45" s="163" t="s">
        <v>3</v>
      </c>
      <c r="C45" s="222">
        <v>0.93581528825586613</v>
      </c>
      <c r="D45" s="222">
        <v>0.93132264320643998</v>
      </c>
      <c r="E45" s="228"/>
      <c r="F45" s="228"/>
      <c r="G45" s="228"/>
      <c r="H45" s="222"/>
      <c r="I45" s="222"/>
      <c r="J45" s="222"/>
      <c r="K45" s="222"/>
      <c r="L45" s="222"/>
      <c r="M45" s="222"/>
      <c r="N45" s="222"/>
      <c r="O45" s="222">
        <v>0.93364400533612535</v>
      </c>
      <c r="P45" s="222">
        <v>0.93407430228057797</v>
      </c>
      <c r="R45" s="225"/>
      <c r="S45" s="225"/>
    </row>
    <row r="46" spans="1:19" s="221" customFormat="1" ht="9" customHeight="1">
      <c r="A46" s="219"/>
      <c r="B46" s="164" t="s">
        <v>127</v>
      </c>
      <c r="C46" s="224">
        <v>0.9378289112765178</v>
      </c>
      <c r="D46" s="224">
        <v>0.93529489478006023</v>
      </c>
      <c r="E46" s="224"/>
      <c r="F46" s="224"/>
      <c r="G46" s="224"/>
      <c r="H46" s="224"/>
      <c r="I46" s="224"/>
      <c r="J46" s="224"/>
      <c r="K46" s="224"/>
      <c r="L46" s="224"/>
      <c r="M46" s="224"/>
      <c r="N46" s="224"/>
      <c r="O46" s="224">
        <v>0.93662386719669533</v>
      </c>
      <c r="P46" s="224">
        <v>0.93734572833856877</v>
      </c>
      <c r="R46" s="225"/>
      <c r="S46" s="225"/>
    </row>
    <row r="47" spans="1:19" s="221" customFormat="1" ht="9" customHeight="1">
      <c r="A47" s="219"/>
      <c r="B47" s="163" t="s">
        <v>7</v>
      </c>
      <c r="C47" s="222">
        <v>0.93243755711088105</v>
      </c>
      <c r="D47" s="222">
        <v>0.93481228546140482</v>
      </c>
      <c r="E47" s="222"/>
      <c r="F47" s="222"/>
      <c r="G47" s="222"/>
      <c r="H47" s="222"/>
      <c r="I47" s="222"/>
      <c r="J47" s="222"/>
      <c r="K47" s="222"/>
      <c r="L47" s="222"/>
      <c r="M47" s="222"/>
      <c r="N47" s="222"/>
      <c r="O47" s="222">
        <v>0.93360528077129246</v>
      </c>
      <c r="P47" s="222">
        <v>0.9393915395235245</v>
      </c>
      <c r="R47" s="225"/>
      <c r="S47" s="225"/>
    </row>
    <row r="48" spans="1:19" s="221" customFormat="1" ht="9" customHeight="1">
      <c r="A48" s="219"/>
      <c r="B48" s="164" t="s">
        <v>8</v>
      </c>
      <c r="C48" s="224">
        <v>0.94536165458878318</v>
      </c>
      <c r="D48" s="224">
        <v>0.93894541355108774</v>
      </c>
      <c r="E48" s="224"/>
      <c r="F48" s="224"/>
      <c r="G48" s="224"/>
      <c r="H48" s="224"/>
      <c r="I48" s="224"/>
      <c r="J48" s="224"/>
      <c r="K48" s="224"/>
      <c r="L48" s="224"/>
      <c r="M48" s="224"/>
      <c r="N48" s="224"/>
      <c r="O48" s="224">
        <v>0.94229821241298795</v>
      </c>
      <c r="P48" s="224">
        <v>0.94077100862352081</v>
      </c>
      <c r="R48" s="225"/>
      <c r="S48" s="225"/>
    </row>
    <row r="49" spans="1:23" s="221" customFormat="1" ht="9" customHeight="1">
      <c r="A49" s="219"/>
      <c r="B49" s="163" t="s">
        <v>9</v>
      </c>
      <c r="C49" s="222">
        <v>0.93473124948906894</v>
      </c>
      <c r="D49" s="222">
        <v>0.94149800753737534</v>
      </c>
      <c r="E49" s="222"/>
      <c r="F49" s="222"/>
      <c r="G49" s="222"/>
      <c r="H49" s="222"/>
      <c r="I49" s="222"/>
      <c r="J49" s="222"/>
      <c r="K49" s="222"/>
      <c r="L49" s="222"/>
      <c r="M49" s="222"/>
      <c r="N49" s="222"/>
      <c r="O49" s="222">
        <v>0.93817089130091635</v>
      </c>
      <c r="P49" s="222">
        <v>0.93780569757538668</v>
      </c>
      <c r="R49" s="225"/>
      <c r="S49" s="225"/>
    </row>
    <row r="50" spans="1:23" s="221" customFormat="1" ht="9" customHeight="1">
      <c r="A50" s="219"/>
      <c r="B50" s="165" t="s">
        <v>128</v>
      </c>
      <c r="C50" s="224">
        <v>0.93642588548788108</v>
      </c>
      <c r="D50" s="224">
        <v>0.93016994777534756</v>
      </c>
      <c r="E50" s="224"/>
      <c r="F50" s="224"/>
      <c r="G50" s="224"/>
      <c r="H50" s="224"/>
      <c r="I50" s="224"/>
      <c r="J50" s="224"/>
      <c r="K50" s="224"/>
      <c r="L50" s="224"/>
      <c r="M50" s="224"/>
      <c r="N50" s="224"/>
      <c r="O50" s="224">
        <v>0.93347306103047445</v>
      </c>
      <c r="P50" s="224">
        <v>0.93231083051348007</v>
      </c>
      <c r="R50" s="225"/>
      <c r="S50" s="225"/>
    </row>
    <row r="51" spans="1:23" s="221" customFormat="1" ht="9" customHeight="1">
      <c r="A51" s="219"/>
      <c r="B51" s="163" t="s">
        <v>90</v>
      </c>
      <c r="C51" s="222">
        <v>0.91780447219377759</v>
      </c>
      <c r="D51" s="222">
        <v>0.92400190806171201</v>
      </c>
      <c r="E51" s="222"/>
      <c r="F51" s="222"/>
      <c r="G51" s="222"/>
      <c r="H51" s="222"/>
      <c r="I51" s="222"/>
      <c r="J51" s="222"/>
      <c r="K51" s="222"/>
      <c r="L51" s="222"/>
      <c r="M51" s="222"/>
      <c r="N51" s="222"/>
      <c r="O51" s="222">
        <v>0.92095489122722984</v>
      </c>
      <c r="P51" s="222">
        <v>0.92300566175648324</v>
      </c>
      <c r="R51" s="225"/>
      <c r="S51" s="225"/>
    </row>
    <row r="52" spans="1:23" s="221" customFormat="1" ht="9" customHeight="1">
      <c r="A52" s="219"/>
      <c r="B52" s="165" t="s">
        <v>88</v>
      </c>
      <c r="C52" s="224">
        <v>0.92958173855418036</v>
      </c>
      <c r="D52" s="224">
        <v>0.93361261604909218</v>
      </c>
      <c r="E52" s="224"/>
      <c r="F52" s="224"/>
      <c r="G52" s="224"/>
      <c r="H52" s="224"/>
      <c r="I52" s="224"/>
      <c r="J52" s="224"/>
      <c r="K52" s="224"/>
      <c r="L52" s="224"/>
      <c r="M52" s="224"/>
      <c r="N52" s="224"/>
      <c r="O52" s="224">
        <v>0.93142218162778767</v>
      </c>
      <c r="P52" s="224">
        <v>0.93523523509746609</v>
      </c>
      <c r="R52" s="225"/>
      <c r="S52" s="225"/>
    </row>
    <row r="53" spans="1:23" s="221" customFormat="1" ht="9" customHeight="1">
      <c r="A53" s="219"/>
      <c r="B53" s="163" t="s">
        <v>10</v>
      </c>
      <c r="C53" s="222">
        <v>0.92990717653850252</v>
      </c>
      <c r="D53" s="222">
        <v>0.93347796577971565</v>
      </c>
      <c r="E53" s="222"/>
      <c r="F53" s="222"/>
      <c r="G53" s="222"/>
      <c r="H53" s="222"/>
      <c r="I53" s="222"/>
      <c r="J53" s="222"/>
      <c r="K53" s="222"/>
      <c r="L53" s="222"/>
      <c r="M53" s="222"/>
      <c r="N53" s="222"/>
      <c r="O53" s="222">
        <v>0.93161683737168066</v>
      </c>
      <c r="P53" s="222">
        <v>0.9303690120210496</v>
      </c>
      <c r="R53" s="225"/>
      <c r="S53" s="225"/>
    </row>
    <row r="54" spans="1:23" s="32" customFormat="1" ht="9" customHeight="1">
      <c r="A54" s="31"/>
      <c r="B54" s="79" t="s">
        <v>0</v>
      </c>
      <c r="C54" s="56">
        <v>0.93950347055410355</v>
      </c>
      <c r="D54" s="56">
        <v>0.93840044506447962</v>
      </c>
      <c r="E54" s="64"/>
      <c r="F54" s="64"/>
      <c r="G54" s="64"/>
      <c r="H54" s="64"/>
      <c r="I54" s="56"/>
      <c r="J54" s="56"/>
      <c r="K54" s="56"/>
      <c r="L54" s="56"/>
      <c r="M54" s="56"/>
      <c r="N54" s="56"/>
      <c r="O54" s="56">
        <v>0.93897634368459659</v>
      </c>
      <c r="P54" s="56">
        <v>0.93821415523275653</v>
      </c>
      <c r="R54" s="55"/>
      <c r="S54" s="55"/>
    </row>
    <row r="55" spans="1:23" s="32" customFormat="1" ht="9" customHeight="1">
      <c r="A55" s="31"/>
      <c r="B55" s="80" t="s">
        <v>14</v>
      </c>
      <c r="C55" s="81">
        <v>0.95004950055301551</v>
      </c>
      <c r="D55" s="81">
        <v>0.9588160826737907</v>
      </c>
      <c r="E55" s="81"/>
      <c r="F55" s="81"/>
      <c r="G55" s="81"/>
      <c r="H55" s="81"/>
      <c r="I55" s="81"/>
      <c r="J55" s="81"/>
      <c r="K55" s="81"/>
      <c r="L55" s="81"/>
      <c r="M55" s="81"/>
      <c r="N55" s="81"/>
      <c r="O55" s="81">
        <v>0.95390516311694085</v>
      </c>
      <c r="P55" s="82">
        <v>0.94863420701926182</v>
      </c>
      <c r="R55" s="55"/>
      <c r="S55" s="55"/>
    </row>
    <row r="56" spans="1:23" s="32" customFormat="1" ht="36.75" customHeight="1">
      <c r="A56" s="31"/>
      <c r="B56" s="325" t="s">
        <v>169</v>
      </c>
      <c r="C56" s="325"/>
      <c r="D56" s="325"/>
      <c r="E56" s="325"/>
      <c r="F56" s="325"/>
      <c r="G56" s="325"/>
      <c r="H56" s="325"/>
      <c r="I56" s="325"/>
      <c r="J56" s="325"/>
      <c r="K56" s="325"/>
      <c r="L56" s="325"/>
      <c r="M56" s="325"/>
      <c r="N56" s="325"/>
      <c r="O56" s="325"/>
      <c r="P56" s="325"/>
      <c r="R56" s="55"/>
      <c r="S56" s="55"/>
      <c r="T56" s="55"/>
      <c r="U56" s="55"/>
      <c r="V56" s="55"/>
      <c r="W56" s="55"/>
    </row>
    <row r="57" spans="1:23" s="32" customFormat="1" ht="16.5" customHeight="1">
      <c r="A57" s="31"/>
      <c r="B57" s="14"/>
      <c r="C57" s="14"/>
      <c r="D57" s="14"/>
      <c r="E57" s="14"/>
      <c r="F57" s="14"/>
      <c r="G57" s="14"/>
      <c r="H57" s="14"/>
      <c r="I57" s="14"/>
      <c r="J57" s="14"/>
      <c r="K57" s="14"/>
      <c r="L57" s="14"/>
      <c r="M57" s="14"/>
      <c r="N57" s="14"/>
      <c r="O57" s="14"/>
      <c r="P57" s="14"/>
      <c r="Q57" s="13"/>
    </row>
    <row r="58" spans="1:23" s="13" customFormat="1">
      <c r="A58" s="14"/>
      <c r="B58" s="14"/>
      <c r="C58" s="14"/>
      <c r="D58" s="14"/>
      <c r="E58" s="14"/>
      <c r="F58" s="14"/>
      <c r="G58" s="14"/>
      <c r="H58" s="14"/>
      <c r="I58" s="14"/>
      <c r="J58" s="14"/>
      <c r="K58" s="14"/>
      <c r="L58" s="14"/>
      <c r="M58" s="14"/>
      <c r="N58" s="14"/>
      <c r="O58" s="14"/>
      <c r="P58" s="14"/>
    </row>
    <row r="68" spans="2:6" ht="15">
      <c r="B68" s="75"/>
    </row>
    <row r="69" spans="2:6" ht="15">
      <c r="B69" s="75"/>
    </row>
    <row r="70" spans="2:6" ht="15">
      <c r="B70" s="326"/>
      <c r="C70" s="326"/>
      <c r="D70" s="326"/>
      <c r="E70" s="326"/>
      <c r="F70" s="326"/>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B1:R59"/>
  <sheetViews>
    <sheetView showGridLines="0" tabSelected="1" zoomScaleNormal="100" workbookViewId="0">
      <selection activeCell="E10" sqref="E10:N12"/>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2.28515625" style="14" bestFit="1"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0" t="s">
        <v>30</v>
      </c>
      <c r="C8" s="323"/>
      <c r="D8" s="323"/>
      <c r="E8" s="323"/>
      <c r="F8" s="323"/>
      <c r="G8" s="323"/>
      <c r="H8" s="323"/>
      <c r="I8" s="323"/>
      <c r="J8" s="323"/>
      <c r="K8" s="323"/>
      <c r="L8" s="323"/>
      <c r="M8" s="323"/>
      <c r="N8" s="323"/>
      <c r="O8" s="32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9" customFormat="1" ht="12" customHeight="1">
      <c r="B10" s="255" t="s">
        <v>151</v>
      </c>
      <c r="C10" s="256">
        <v>26754294998</v>
      </c>
      <c r="D10" s="256">
        <v>25459212502</v>
      </c>
      <c r="E10" s="256"/>
      <c r="F10" s="256"/>
      <c r="G10" s="256"/>
      <c r="H10" s="256"/>
      <c r="I10" s="256"/>
      <c r="J10" s="256"/>
      <c r="K10" s="256"/>
      <c r="L10" s="256"/>
      <c r="M10" s="256"/>
      <c r="N10" s="256"/>
      <c r="O10" s="256">
        <v>52213507500</v>
      </c>
    </row>
    <row r="11" spans="2:18" s="229" customFormat="1" ht="12" customHeight="1">
      <c r="B11" s="257" t="s">
        <v>148</v>
      </c>
      <c r="C11" s="258">
        <v>14211545233.68</v>
      </c>
      <c r="D11" s="258">
        <v>14955679678.26</v>
      </c>
      <c r="E11" s="258"/>
      <c r="F11" s="258"/>
      <c r="G11" s="258"/>
      <c r="H11" s="258"/>
      <c r="I11" s="258"/>
      <c r="J11" s="258"/>
      <c r="K11" s="258"/>
      <c r="L11" s="258"/>
      <c r="M11" s="258"/>
      <c r="N11" s="258"/>
      <c r="O11" s="258">
        <v>29167224911.939999</v>
      </c>
    </row>
    <row r="12" spans="2:18" s="230" customFormat="1" ht="12" customHeight="1">
      <c r="B12" s="259" t="s">
        <v>178</v>
      </c>
      <c r="C12" s="260">
        <v>40965840231.68</v>
      </c>
      <c r="D12" s="260">
        <v>40414892180.260002</v>
      </c>
      <c r="E12" s="260"/>
      <c r="F12" s="260"/>
      <c r="G12" s="260"/>
      <c r="H12" s="260"/>
      <c r="I12" s="260"/>
      <c r="J12" s="260"/>
      <c r="K12" s="260"/>
      <c r="L12" s="260"/>
      <c r="M12" s="260"/>
      <c r="N12" s="260"/>
      <c r="O12" s="260">
        <v>81380732411.940002</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13" t="s">
        <v>86</v>
      </c>
      <c r="C14" s="314"/>
      <c r="D14" s="314"/>
      <c r="E14" s="314"/>
      <c r="F14" s="314"/>
      <c r="G14" s="314"/>
      <c r="H14" s="314"/>
      <c r="I14" s="314"/>
      <c r="J14" s="314"/>
      <c r="K14" s="314"/>
      <c r="L14" s="314"/>
      <c r="M14" s="314"/>
      <c r="N14" s="314"/>
      <c r="O14" s="314"/>
      <c r="P14" s="32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08" t="s">
        <v>171</v>
      </c>
      <c r="C16" s="309"/>
      <c r="D16" s="309"/>
      <c r="E16" s="309"/>
      <c r="F16" s="309"/>
      <c r="G16" s="309"/>
      <c r="H16" s="309"/>
      <c r="I16" s="309"/>
      <c r="J16" s="309"/>
      <c r="K16" s="309"/>
      <c r="L16" s="309"/>
      <c r="M16" s="309"/>
      <c r="N16" s="309"/>
      <c r="O16" s="309"/>
      <c r="P16" s="310"/>
    </row>
    <row r="17" spans="2:16" s="229" customFormat="1" ht="12" customHeight="1">
      <c r="B17" s="255" t="s">
        <v>52</v>
      </c>
      <c r="C17" s="256">
        <v>1343118050</v>
      </c>
      <c r="D17" s="256">
        <v>986052050</v>
      </c>
      <c r="E17" s="256"/>
      <c r="F17" s="256"/>
      <c r="G17" s="256"/>
      <c r="H17" s="256"/>
      <c r="I17" s="256"/>
      <c r="J17" s="256"/>
      <c r="K17" s="256"/>
      <c r="L17" s="256"/>
      <c r="M17" s="256"/>
      <c r="N17" s="256"/>
      <c r="O17" s="256">
        <v>2329170100</v>
      </c>
      <c r="P17" s="256">
        <v>3486191.4392319908</v>
      </c>
    </row>
    <row r="18" spans="2:16" s="229" customFormat="1" ht="12" customHeight="1">
      <c r="B18" s="261" t="s">
        <v>53</v>
      </c>
      <c r="C18" s="258">
        <v>3114137938</v>
      </c>
      <c r="D18" s="258">
        <v>3672433100</v>
      </c>
      <c r="E18" s="258"/>
      <c r="F18" s="258"/>
      <c r="G18" s="258"/>
      <c r="H18" s="258"/>
      <c r="I18" s="258"/>
      <c r="J18" s="258"/>
      <c r="K18" s="258"/>
      <c r="L18" s="258"/>
      <c r="M18" s="258"/>
      <c r="N18" s="258"/>
      <c r="O18" s="262">
        <v>6786571038</v>
      </c>
      <c r="P18" s="263">
        <v>10195162.888389751</v>
      </c>
    </row>
    <row r="19" spans="2:16" s="229" customFormat="1" ht="12" customHeight="1">
      <c r="B19" s="255" t="s">
        <v>54</v>
      </c>
      <c r="C19" s="256">
        <v>63054850</v>
      </c>
      <c r="D19" s="256">
        <v>76302000</v>
      </c>
      <c r="E19" s="256"/>
      <c r="F19" s="256"/>
      <c r="G19" s="256"/>
      <c r="H19" s="256"/>
      <c r="I19" s="256"/>
      <c r="J19" s="256"/>
      <c r="K19" s="256"/>
      <c r="L19" s="256"/>
      <c r="M19" s="256"/>
      <c r="N19" s="256"/>
      <c r="O19" s="264">
        <v>139356850</v>
      </c>
      <c r="P19" s="265">
        <v>209391.22880854597</v>
      </c>
    </row>
    <row r="20" spans="2:16" s="229" customFormat="1" ht="12" customHeight="1">
      <c r="B20" s="266" t="s">
        <v>55</v>
      </c>
      <c r="C20" s="258">
        <v>22208982655</v>
      </c>
      <c r="D20" s="258">
        <v>20698786967</v>
      </c>
      <c r="E20" s="258"/>
      <c r="F20" s="258"/>
      <c r="G20" s="258"/>
      <c r="H20" s="258"/>
      <c r="I20" s="258"/>
      <c r="J20" s="258"/>
      <c r="K20" s="258"/>
      <c r="L20" s="258"/>
      <c r="M20" s="258"/>
      <c r="N20" s="258"/>
      <c r="O20" s="262">
        <v>42907769622</v>
      </c>
      <c r="P20" s="263">
        <v>64340695.178846657</v>
      </c>
    </row>
    <row r="21" spans="2:16" s="229" customFormat="1" ht="12" customHeight="1">
      <c r="B21" s="255" t="s">
        <v>56</v>
      </c>
      <c r="C21" s="256">
        <v>25001505</v>
      </c>
      <c r="D21" s="256">
        <v>25638385</v>
      </c>
      <c r="E21" s="256"/>
      <c r="F21" s="256"/>
      <c r="G21" s="256"/>
      <c r="H21" s="256"/>
      <c r="I21" s="256"/>
      <c r="J21" s="256"/>
      <c r="K21" s="256"/>
      <c r="L21" s="256"/>
      <c r="M21" s="256"/>
      <c r="N21" s="256"/>
      <c r="O21" s="264">
        <v>50639890</v>
      </c>
      <c r="P21" s="265">
        <v>75991.6110929797</v>
      </c>
    </row>
    <row r="22" spans="2:16" s="230" customFormat="1" ht="12" customHeight="1">
      <c r="B22" s="267" t="s">
        <v>0</v>
      </c>
      <c r="C22" s="268">
        <v>26754294998</v>
      </c>
      <c r="D22" s="268">
        <v>25459212502</v>
      </c>
      <c r="E22" s="268"/>
      <c r="F22" s="268"/>
      <c r="G22" s="268"/>
      <c r="H22" s="268"/>
      <c r="I22" s="268"/>
      <c r="J22" s="268"/>
      <c r="K22" s="268"/>
      <c r="L22" s="268"/>
      <c r="M22" s="268"/>
      <c r="N22" s="268"/>
      <c r="O22" s="269">
        <v>52213507500</v>
      </c>
      <c r="P22" s="270">
        <v>78307432.346369937</v>
      </c>
    </row>
    <row r="23" spans="2:16" s="1" customFormat="1" ht="12" customHeight="1">
      <c r="B23" s="308" t="s">
        <v>147</v>
      </c>
      <c r="C23" s="309"/>
      <c r="D23" s="309"/>
      <c r="E23" s="309"/>
      <c r="F23" s="309"/>
      <c r="G23" s="309"/>
      <c r="H23" s="309"/>
      <c r="I23" s="309"/>
      <c r="J23" s="309"/>
      <c r="K23" s="309"/>
      <c r="L23" s="309"/>
      <c r="M23" s="309"/>
      <c r="N23" s="309"/>
      <c r="O23" s="309"/>
      <c r="P23" s="310"/>
    </row>
    <row r="24" spans="2:16" s="229" customFormat="1" ht="12" customHeight="1">
      <c r="B24" s="271" t="s">
        <v>52</v>
      </c>
      <c r="C24" s="272">
        <v>593309010</v>
      </c>
      <c r="D24" s="272">
        <v>654903342.29999995</v>
      </c>
      <c r="E24" s="272"/>
      <c r="F24" s="272"/>
      <c r="G24" s="272"/>
      <c r="H24" s="272"/>
      <c r="I24" s="272"/>
      <c r="J24" s="272"/>
      <c r="K24" s="272"/>
      <c r="L24" s="272"/>
      <c r="M24" s="272"/>
      <c r="N24" s="272"/>
      <c r="O24" s="272">
        <v>1248212352.3</v>
      </c>
      <c r="P24" s="272">
        <v>1874173.8891638627</v>
      </c>
    </row>
    <row r="25" spans="2:16" s="229" customFormat="1" ht="12" customHeight="1">
      <c r="B25" s="273" t="s">
        <v>53</v>
      </c>
      <c r="C25" s="274">
        <v>2131581049.8999999</v>
      </c>
      <c r="D25" s="274">
        <v>2069257861.3</v>
      </c>
      <c r="E25" s="274"/>
      <c r="F25" s="274"/>
      <c r="G25" s="274"/>
      <c r="H25" s="274"/>
      <c r="I25" s="274"/>
      <c r="J25" s="274"/>
      <c r="K25" s="274"/>
      <c r="L25" s="274"/>
      <c r="M25" s="274"/>
      <c r="N25" s="274"/>
      <c r="O25" s="275">
        <v>4200838911.1999998</v>
      </c>
      <c r="P25" s="276">
        <v>6301204.352037942</v>
      </c>
    </row>
    <row r="26" spans="2:16" s="229" customFormat="1" ht="12" customHeight="1">
      <c r="B26" s="271" t="s">
        <v>54</v>
      </c>
      <c r="C26" s="272">
        <v>57822300</v>
      </c>
      <c r="D26" s="272">
        <v>69136571.799999997</v>
      </c>
      <c r="E26" s="272"/>
      <c r="F26" s="272"/>
      <c r="G26" s="272"/>
      <c r="H26" s="272"/>
      <c r="I26" s="272"/>
      <c r="J26" s="272"/>
      <c r="K26" s="272"/>
      <c r="L26" s="272"/>
      <c r="M26" s="272"/>
      <c r="N26" s="272"/>
      <c r="O26" s="277">
        <v>126958871.8</v>
      </c>
      <c r="P26" s="278">
        <v>190744.97273977735</v>
      </c>
    </row>
    <row r="27" spans="2:16" s="229" customFormat="1" ht="12" customHeight="1">
      <c r="B27" s="279" t="s">
        <v>55</v>
      </c>
      <c r="C27" s="274">
        <v>11401349760.780001</v>
      </c>
      <c r="D27" s="274">
        <v>12122438792.26</v>
      </c>
      <c r="E27" s="274"/>
      <c r="F27" s="274"/>
      <c r="G27" s="274"/>
      <c r="H27" s="274"/>
      <c r="I27" s="274"/>
      <c r="J27" s="274"/>
      <c r="K27" s="274"/>
      <c r="L27" s="274"/>
      <c r="M27" s="274"/>
      <c r="N27" s="274"/>
      <c r="O27" s="275">
        <v>23523788553.040001</v>
      </c>
      <c r="P27" s="276">
        <v>35310377.263009086</v>
      </c>
    </row>
    <row r="28" spans="2:16" s="229" customFormat="1" ht="12" customHeight="1">
      <c r="B28" s="271" t="s">
        <v>56</v>
      </c>
      <c r="C28" s="272">
        <v>27483113</v>
      </c>
      <c r="D28" s="272">
        <v>39943110.600000001</v>
      </c>
      <c r="E28" s="272"/>
      <c r="F28" s="272"/>
      <c r="G28" s="272"/>
      <c r="H28" s="272"/>
      <c r="I28" s="272"/>
      <c r="J28" s="272"/>
      <c r="K28" s="272"/>
      <c r="L28" s="272"/>
      <c r="M28" s="272"/>
      <c r="N28" s="272"/>
      <c r="O28" s="277">
        <v>67426223.599999994</v>
      </c>
      <c r="P28" s="278">
        <v>101452.89798280373</v>
      </c>
    </row>
    <row r="29" spans="2:16" s="230" customFormat="1" ht="12" customHeight="1">
      <c r="B29" s="280" t="s">
        <v>150</v>
      </c>
      <c r="C29" s="281">
        <v>14211545233.68</v>
      </c>
      <c r="D29" s="281">
        <v>14955679678.26</v>
      </c>
      <c r="E29" s="281"/>
      <c r="F29" s="281"/>
      <c r="G29" s="281"/>
      <c r="H29" s="281"/>
      <c r="I29" s="281"/>
      <c r="J29" s="281"/>
      <c r="K29" s="281"/>
      <c r="L29" s="281"/>
      <c r="M29" s="281"/>
      <c r="N29" s="281"/>
      <c r="O29" s="282">
        <v>29167224911.939999</v>
      </c>
      <c r="P29" s="283">
        <v>43777953.374933474</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13" t="s">
        <v>57</v>
      </c>
      <c r="C32" s="314"/>
      <c r="D32" s="314"/>
      <c r="E32" s="314"/>
      <c r="F32" s="314"/>
      <c r="G32" s="314"/>
      <c r="H32" s="314"/>
      <c r="I32" s="314"/>
      <c r="J32" s="314"/>
      <c r="K32" s="314"/>
      <c r="L32" s="314"/>
      <c r="M32" s="314"/>
      <c r="N32" s="314"/>
      <c r="O32" s="32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08" t="s">
        <v>171</v>
      </c>
      <c r="C34" s="309"/>
      <c r="D34" s="309"/>
      <c r="E34" s="309"/>
      <c r="F34" s="309"/>
      <c r="G34" s="309"/>
      <c r="H34" s="309"/>
      <c r="I34" s="309"/>
      <c r="J34" s="309"/>
      <c r="K34" s="309"/>
      <c r="L34" s="309"/>
      <c r="M34" s="309"/>
      <c r="N34" s="309"/>
      <c r="O34" s="310"/>
      <c r="Q34" s="89"/>
    </row>
    <row r="35" spans="2:17" s="229" customFormat="1" ht="12" customHeight="1">
      <c r="B35" s="170" t="s">
        <v>52</v>
      </c>
      <c r="C35" s="234">
        <v>5.0201960100253205E-2</v>
      </c>
      <c r="D35" s="234">
        <v>3.8730657907134348E-2</v>
      </c>
      <c r="E35" s="234" t="s">
        <v>179</v>
      </c>
      <c r="F35" s="234" t="s">
        <v>179</v>
      </c>
      <c r="G35" s="234" t="s">
        <v>179</v>
      </c>
      <c r="H35" s="234" t="s">
        <v>179</v>
      </c>
      <c r="I35" s="234" t="s">
        <v>179</v>
      </c>
      <c r="J35" s="234" t="s">
        <v>179</v>
      </c>
      <c r="K35" s="234" t="s">
        <v>179</v>
      </c>
      <c r="L35" s="234" t="s">
        <v>179</v>
      </c>
      <c r="M35" s="234" t="s">
        <v>179</v>
      </c>
      <c r="N35" s="234" t="s">
        <v>179</v>
      </c>
      <c r="O35" s="234">
        <v>4.460857374885225E-2</v>
      </c>
      <c r="Q35" s="235"/>
    </row>
    <row r="36" spans="2:17" s="229" customFormat="1" ht="12" customHeight="1">
      <c r="B36" s="231" t="s">
        <v>53</v>
      </c>
      <c r="C36" s="236">
        <v>0.11639768262377294</v>
      </c>
      <c r="D36" s="236">
        <v>0.14424770992863603</v>
      </c>
      <c r="E36" s="236" t="s">
        <v>179</v>
      </c>
      <c r="F36" s="236" t="s">
        <v>179</v>
      </c>
      <c r="G36" s="236" t="s">
        <v>179</v>
      </c>
      <c r="H36" s="236" t="s">
        <v>179</v>
      </c>
      <c r="I36" s="236" t="s">
        <v>179</v>
      </c>
      <c r="J36" s="236" t="s">
        <v>179</v>
      </c>
      <c r="K36" s="236" t="s">
        <v>179</v>
      </c>
      <c r="L36" s="236" t="s">
        <v>179</v>
      </c>
      <c r="M36" s="236" t="s">
        <v>179</v>
      </c>
      <c r="N36" s="236" t="s">
        <v>179</v>
      </c>
      <c r="O36" s="237">
        <v>0.12997730592988796</v>
      </c>
    </row>
    <row r="37" spans="2:17" s="229" customFormat="1" ht="12" customHeight="1">
      <c r="B37" s="170" t="s">
        <v>54</v>
      </c>
      <c r="C37" s="234">
        <v>2.356812242846004E-3</v>
      </c>
      <c r="D37" s="234">
        <v>2.997029071264712E-3</v>
      </c>
      <c r="E37" s="234" t="s">
        <v>179</v>
      </c>
      <c r="F37" s="234" t="s">
        <v>179</v>
      </c>
      <c r="G37" s="234" t="s">
        <v>179</v>
      </c>
      <c r="H37" s="234" t="s">
        <v>179</v>
      </c>
      <c r="I37" s="234" t="s">
        <v>179</v>
      </c>
      <c r="J37" s="234" t="s">
        <v>179</v>
      </c>
      <c r="K37" s="234" t="s">
        <v>179</v>
      </c>
      <c r="L37" s="234" t="s">
        <v>179</v>
      </c>
      <c r="M37" s="234" t="s">
        <v>179</v>
      </c>
      <c r="N37" s="234" t="s">
        <v>179</v>
      </c>
      <c r="O37" s="289">
        <v>2.6689808188044063E-3</v>
      </c>
    </row>
    <row r="38" spans="2:17" s="229" customFormat="1" ht="9">
      <c r="B38" s="214" t="s">
        <v>55</v>
      </c>
      <c r="C38" s="236">
        <v>0.8301090593738395</v>
      </c>
      <c r="D38" s="236">
        <v>0.81301756546373793</v>
      </c>
      <c r="E38" s="236" t="s">
        <v>179</v>
      </c>
      <c r="F38" s="236" t="s">
        <v>179</v>
      </c>
      <c r="G38" s="236" t="s">
        <v>179</v>
      </c>
      <c r="H38" s="236" t="s">
        <v>179</v>
      </c>
      <c r="I38" s="236" t="s">
        <v>179</v>
      </c>
      <c r="J38" s="236" t="s">
        <v>179</v>
      </c>
      <c r="K38" s="236" t="s">
        <v>179</v>
      </c>
      <c r="L38" s="236" t="s">
        <v>179</v>
      </c>
      <c r="M38" s="236" t="s">
        <v>179</v>
      </c>
      <c r="N38" s="236" t="s">
        <v>179</v>
      </c>
      <c r="O38" s="237">
        <v>0.82177527763289993</v>
      </c>
    </row>
    <row r="39" spans="2:17" s="229" customFormat="1" ht="12" customHeight="1">
      <c r="B39" s="170" t="s">
        <v>56</v>
      </c>
      <c r="C39" s="234">
        <v>9.3448565928831132E-4</v>
      </c>
      <c r="D39" s="234">
        <v>1.0070376292269812E-3</v>
      </c>
      <c r="E39" s="234" t="s">
        <v>179</v>
      </c>
      <c r="F39" s="234" t="s">
        <v>179</v>
      </c>
      <c r="G39" s="234" t="s">
        <v>179</v>
      </c>
      <c r="H39" s="234" t="s">
        <v>179</v>
      </c>
      <c r="I39" s="234" t="s">
        <v>179</v>
      </c>
      <c r="J39" s="234" t="s">
        <v>179</v>
      </c>
      <c r="K39" s="234" t="s">
        <v>179</v>
      </c>
      <c r="L39" s="234" t="s">
        <v>179</v>
      </c>
      <c r="M39" s="234" t="s">
        <v>179</v>
      </c>
      <c r="N39" s="234" t="s">
        <v>179</v>
      </c>
      <c r="O39" s="289">
        <v>9.6986186955549773E-4</v>
      </c>
    </row>
    <row r="40" spans="2:17" s="230" customFormat="1" ht="12" customHeight="1">
      <c r="B40" s="232" t="s">
        <v>150</v>
      </c>
      <c r="C40" s="238">
        <v>1</v>
      </c>
      <c r="D40" s="238">
        <v>0.99999999999999989</v>
      </c>
      <c r="E40" s="238"/>
      <c r="F40" s="238"/>
      <c r="G40" s="238"/>
      <c r="H40" s="238"/>
      <c r="I40" s="238"/>
      <c r="J40" s="238"/>
      <c r="K40" s="238"/>
      <c r="L40" s="238"/>
      <c r="M40" s="238"/>
      <c r="N40" s="238"/>
      <c r="O40" s="239">
        <v>1</v>
      </c>
    </row>
    <row r="41" spans="2:17" s="124" customFormat="1" ht="12" customHeight="1">
      <c r="B41" s="308" t="s">
        <v>147</v>
      </c>
      <c r="C41" s="309"/>
      <c r="D41" s="309"/>
      <c r="E41" s="309"/>
      <c r="F41" s="309"/>
      <c r="G41" s="309"/>
      <c r="H41" s="309"/>
      <c r="I41" s="309"/>
      <c r="J41" s="309"/>
      <c r="K41" s="309"/>
      <c r="L41" s="309"/>
      <c r="M41" s="309"/>
      <c r="N41" s="309"/>
      <c r="O41" s="310"/>
    </row>
    <row r="42" spans="2:17" s="230" customFormat="1" ht="12" customHeight="1">
      <c r="B42" s="240" t="s">
        <v>52</v>
      </c>
      <c r="C42" s="241">
        <v>4.1748381350812894E-2</v>
      </c>
      <c r="D42" s="241">
        <v>4.3636434516081263E-2</v>
      </c>
      <c r="E42" s="241"/>
      <c r="F42" s="241"/>
      <c r="G42" s="241"/>
      <c r="H42" s="241"/>
      <c r="I42" s="241"/>
      <c r="J42" s="241"/>
      <c r="K42" s="241"/>
      <c r="L42" s="241"/>
      <c r="M42" s="241"/>
      <c r="N42" s="241"/>
      <c r="O42" s="241">
        <v>4.2721498259995723E-2</v>
      </c>
    </row>
    <row r="43" spans="2:17" s="230" customFormat="1" ht="12" customHeight="1">
      <c r="B43" s="243" t="s">
        <v>53</v>
      </c>
      <c r="C43" s="244">
        <v>0.14998939347203125</v>
      </c>
      <c r="D43" s="244">
        <v>0.13753533025382902</v>
      </c>
      <c r="E43" s="244"/>
      <c r="F43" s="244"/>
      <c r="G43" s="244"/>
      <c r="H43" s="244"/>
      <c r="I43" s="244"/>
      <c r="J43" s="244"/>
      <c r="K43" s="244"/>
      <c r="L43" s="244"/>
      <c r="M43" s="244"/>
      <c r="N43" s="244"/>
      <c r="O43" s="245">
        <v>0.14357047491157759</v>
      </c>
    </row>
    <row r="44" spans="2:17" s="230" customFormat="1" ht="12" customHeight="1">
      <c r="B44" s="240" t="s">
        <v>54</v>
      </c>
      <c r="C44" s="241">
        <v>4.0686849353275597E-3</v>
      </c>
      <c r="D44" s="241">
        <v>4.5739599520457615E-3</v>
      </c>
      <c r="E44" s="241"/>
      <c r="F44" s="241"/>
      <c r="G44" s="241"/>
      <c r="H44" s="241"/>
      <c r="I44" s="241"/>
      <c r="J44" s="241"/>
      <c r="K44" s="241"/>
      <c r="L44" s="241"/>
      <c r="M44" s="241"/>
      <c r="N44" s="241"/>
      <c r="O44" s="242">
        <v>4.3291075079547594E-3</v>
      </c>
    </row>
    <row r="45" spans="2:17" s="230" customFormat="1" ht="12" customHeight="1">
      <c r="B45" s="246" t="s">
        <v>55</v>
      </c>
      <c r="C45" s="244">
        <v>0.80225968206186993</v>
      </c>
      <c r="D45" s="244">
        <v>0.81161170588983289</v>
      </c>
      <c r="E45" s="244"/>
      <c r="F45" s="244"/>
      <c r="G45" s="244"/>
      <c r="H45" s="244"/>
      <c r="I45" s="244"/>
      <c r="J45" s="244"/>
      <c r="K45" s="244"/>
      <c r="L45" s="244"/>
      <c r="M45" s="244"/>
      <c r="N45" s="244"/>
      <c r="O45" s="245">
        <v>0.80707978601311536</v>
      </c>
    </row>
    <row r="46" spans="2:17" s="230" customFormat="1" ht="12" customHeight="1">
      <c r="B46" s="240" t="s">
        <v>56</v>
      </c>
      <c r="C46" s="241">
        <v>1.933858179958338E-3</v>
      </c>
      <c r="D46" s="241">
        <v>2.6425693882110388E-3</v>
      </c>
      <c r="E46" s="241"/>
      <c r="F46" s="241"/>
      <c r="G46" s="241"/>
      <c r="H46" s="241"/>
      <c r="I46" s="241"/>
      <c r="J46" s="241"/>
      <c r="K46" s="241"/>
      <c r="L46" s="241"/>
      <c r="M46" s="241"/>
      <c r="N46" s="241"/>
      <c r="O46" s="242">
        <v>2.2991333073565982E-3</v>
      </c>
    </row>
    <row r="47" spans="2:17" s="230" customFormat="1" ht="12" customHeight="1">
      <c r="B47" s="233" t="s">
        <v>150</v>
      </c>
      <c r="C47" s="238">
        <v>1</v>
      </c>
      <c r="D47" s="238">
        <v>1</v>
      </c>
      <c r="E47" s="238"/>
      <c r="F47" s="238"/>
      <c r="G47" s="238"/>
      <c r="H47" s="238"/>
      <c r="I47" s="238"/>
      <c r="J47" s="238"/>
      <c r="K47" s="238"/>
      <c r="L47" s="238"/>
      <c r="M47" s="238"/>
      <c r="N47" s="238"/>
      <c r="O47" s="239">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2016-10-17T17:48:10Z</cp:lastPrinted>
  <dcterms:created xsi:type="dcterms:W3CDTF">2009-04-09T13:46:36Z</dcterms:created>
  <dcterms:modified xsi:type="dcterms:W3CDTF">2019-04-09T18:25:56Z</dcterms:modified>
</cp:coreProperties>
</file>