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9\Marzo\"/>
    </mc:Choice>
  </mc:AlternateContent>
  <bookViews>
    <workbookView xWindow="0" yWindow="0" windowWidth="28800" windowHeight="1213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Máquinas'!$A$1:$AB$30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concurrentCalc="0"/>
</workbook>
</file>

<file path=xl/calcChain.xml><?xml version="1.0" encoding="utf-8"?>
<calcChain xmlns="http://schemas.openxmlformats.org/spreadsheetml/2006/main">
  <c r="X10" i="15" l="1"/>
  <c r="W10" i="15"/>
  <c r="B32" i="15"/>
  <c r="B41" i="12"/>
  <c r="B109" i="12"/>
</calcChain>
</file>

<file path=xl/sharedStrings.xml><?xml version="1.0" encoding="utf-8"?>
<sst xmlns="http://schemas.openxmlformats.org/spreadsheetml/2006/main" count="1067" uniqueCount="195">
  <si>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</si>
  <si>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</si>
  <si>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</si>
  <si>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</si>
  <si>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</si>
  <si>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</si>
  <si>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</si>
  <si>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</si>
  <si>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</si>
  <si>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</si>
  <si>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</si>
  <si>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</si>
  <si>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</si>
  <si>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</si>
  <si>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</si>
  <si>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</si>
  <si>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</si>
  <si>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</si>
  <si>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</si>
  <si>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</si>
  <si>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</si>
  <si>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</si>
  <si>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</si>
  <si>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</si>
  <si>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</si>
  <si>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</si>
  <si>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</si>
  <si>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</si>
  <si>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</si>
  <si>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</si>
  <si>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</si>
  <si>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</si>
  <si>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</si>
  <si>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</si>
  <si>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</si>
  <si>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</si>
  <si>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</si>
  <si>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</si>
  <si>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</si>
  <si>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</si>
  <si>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</si>
  <si>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</si>
  <si>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</si>
  <si>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</si>
  <si>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</si>
  <si>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</si>
  <si>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</si>
  <si>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</si>
  <si>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</si>
  <si>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</si>
  <si>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</si>
  <si>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</si>
  <si>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</si>
  <si>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</si>
  <si>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</si>
  <si>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</si>
  <si>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</si>
  <si>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</si>
  <si>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</si>
  <si>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</si>
  <si>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</si>
  <si>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</si>
  <si>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</si>
  <si>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</si>
  <si>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</si>
  <si>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</si>
  <si>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</si>
  <si>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</si>
  <si>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</si>
  <si>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</si>
  <si>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</si>
  <si>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</si>
  <si>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</si>
  <si>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</si>
  <si>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</si>
  <si>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</si>
  <si>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</si>
  <si>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</si>
  <si>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</si>
  <si>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</si>
  <si>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</si>
  <si>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</si>
  <si>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</si>
  <si>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</si>
  <si>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</si>
  <si>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</si>
  <si>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</si>
  <si>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</si>
  <si>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</si>
  <si>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</si>
  <si>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</si>
  <si>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</si>
  <si>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</si>
  <si>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</si>
  <si>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</si>
  <si>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</si>
  <si>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</si>
  <si>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</si>
  <si>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</si>
  <si>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</si>
  <si>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</si>
  <si>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</si>
  <si>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</si>
  <si>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</si>
  <si>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</si>
  <si>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</si>
  <si>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</si>
  <si>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</si>
  <si>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</si>
  <si>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</si>
  <si>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</si>
  <si>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</si>
  <si>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</si>
  <si>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</si>
  <si>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</si>
  <si>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</si>
  <si>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</si>
  <si>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</si>
  <si>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</si>
  <si>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</si>
  <si>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</si>
  <si>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</si>
  <si>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</si>
  <si>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</si>
  <si>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</si>
  <si>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</si>
  <si>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</si>
  <si>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</si>
  <si>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</si>
  <si>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</si>
  <si>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</si>
  <si>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</si>
  <si>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</si>
  <si>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</si>
  <si>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</si>
  <si>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</si>
  <si>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</si>
  <si>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</si>
  <si>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</si>
  <si>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</si>
  <si>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</si>
  <si>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</si>
  <si>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</si>
  <si>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</si>
  <si>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</si>
  <si>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</si>
  <si>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</si>
  <si>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</si>
  <si>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</si>
  <si>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</si>
  <si>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</si>
  <si>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</si>
  <si>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</si>
  <si>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</si>
  <si>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</si>
  <si>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</si>
  <si>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</si>
  <si>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</si>
  <si>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</si>
  <si>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</si>
  <si>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</si>
  <si>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</si>
  <si>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</si>
  <si>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</si>
  <si>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</si>
  <si>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</si>
  <si>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</si>
  <si>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</si>
  <si>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</si>
  <si>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</si>
  <si>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</si>
  <si>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</si>
  <si>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</si>
  <si>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</si>
  <si>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</si>
  <si>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</si>
  <si>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</si>
  <si>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</si>
  <si>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</si>
  <si>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</si>
  <si>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</si>
  <si>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</si>
  <si>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</si>
  <si>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</si>
  <si>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</si>
  <si>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</si>
  <si>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</si>
  <si>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</si>
  <si>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OFERTA DE JUEGOS POR CATEGORIA,  EN LOS CASINOS EN OPERACIÓN - Marzo 2019</t>
  </si>
  <si>
    <t>Al 31-03-2019</t>
  </si>
  <si>
    <t>NUMERO DE MAQUINAS DE AZAR POR FABRICANTE Y PROCEDENCIA - Marzo 2019</t>
  </si>
  <si>
    <t>Win marzo 2019 y posiciones de juego al 31-03-2019</t>
  </si>
  <si>
    <t>POSICIONES DE JUEGO, POR CATEGORIA DE JUEGO - Marzo 2019</t>
  </si>
  <si>
    <t>WIN DIARIO POR POSICION DE JUEGO ($), SEGUN CATEGORIA - Marzo 2019</t>
  </si>
  <si>
    <t>WIN DIARIO POR POSICION DE JUEGO (US$), SEGUN CATEGORIA - Marzo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</si>
</sst>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xmlns=""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xmlns=""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xmlns=""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xmlns=""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xmlns=""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xmlns=""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xmlns=""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xmlns=""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xmlns=""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xmlns=""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xmlns=""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xmlns=""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xmlns=""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xmlns=""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xmlns=""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xmlns=""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xmlns=""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xmlns=""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xmlns=""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xmlns=""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xmlns=""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xmlns=""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xmlns=""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xmlns=""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xmlns=""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xmlns=""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xmlns=""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tad&#237;sticas%20operaci&#243;n%20casinos\Bolet&#237;n%20Estad&#237;stico\Bolet&#237;n%20Estad&#237;stico%202019\03%20Marz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sqref="A1:A1048576"/>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28" t="s">
        <v>31</v>
      </c>
      <c r="C8" s="328"/>
      <c r="D8" s="32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topLeftCell="A7" zoomScaleNormal="100" workbookViewId="0">
      <selection activeCell="B43" sqref="B43"/>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0" t="s">
        <v>188</v>
      </c>
      <c r="C8" s="291"/>
      <c r="D8" s="291"/>
      <c r="E8" s="291"/>
      <c r="F8" s="291"/>
      <c r="G8" s="291"/>
      <c r="H8" s="292"/>
      <c r="I8" s="66"/>
      <c r="J8" s="37"/>
    </row>
    <row r="9" spans="2:10" s="32" customFormat="1" ht="15" customHeight="1">
      <c r="B9" s="293" t="s">
        <v>6</v>
      </c>
      <c r="C9" s="294" t="s">
        <v>58</v>
      </c>
      <c r="D9" s="295" t="s">
        <v>59</v>
      </c>
      <c r="E9" s="296"/>
      <c r="F9" s="297"/>
      <c r="G9" s="298" t="s">
        <v>60</v>
      </c>
      <c r="H9" s="299" t="s">
        <v>61</v>
      </c>
      <c r="I9" s="66"/>
      <c r="J9" s="37"/>
    </row>
    <row r="10" spans="2:10" s="32" customFormat="1" ht="24" customHeight="1">
      <c r="B10" s="293"/>
      <c r="C10" s="294"/>
      <c r="D10" s="68" t="s">
        <v>52</v>
      </c>
      <c r="E10" s="70" t="s">
        <v>53</v>
      </c>
      <c r="F10" s="69" t="s">
        <v>54</v>
      </c>
      <c r="G10" s="298"/>
      <c r="H10" s="299"/>
      <c r="I10" s="66"/>
    </row>
    <row r="11" spans="2:10" s="32" customFormat="1" ht="15" customHeight="1">
      <c r="B11" s="290" t="s">
        <v>171</v>
      </c>
      <c r="C11" s="291"/>
      <c r="D11" s="291"/>
      <c r="E11" s="291"/>
      <c r="F11" s="291"/>
      <c r="G11" s="291"/>
      <c r="H11" s="292"/>
      <c r="I11" s="66"/>
    </row>
    <row r="12" spans="2:10" s="32" customFormat="1" ht="11.25">
      <c r="B12" s="65" t="s">
        <v>185</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485</v>
      </c>
      <c r="H13" s="144">
        <v>100</v>
      </c>
      <c r="I13" s="66"/>
    </row>
    <row r="14" spans="2:10" s="32" customFormat="1" ht="9" customHeight="1">
      <c r="B14" s="65" t="s">
        <v>1</v>
      </c>
      <c r="C14" s="57" t="s">
        <v>63</v>
      </c>
      <c r="D14" s="145">
        <v>10</v>
      </c>
      <c r="E14" s="145">
        <v>30</v>
      </c>
      <c r="F14" s="145">
        <v>2</v>
      </c>
      <c r="G14" s="145">
        <v>782</v>
      </c>
      <c r="H14" s="146">
        <v>124</v>
      </c>
      <c r="I14" s="66"/>
    </row>
    <row r="15" spans="2:10" s="32" customFormat="1" ht="9" customHeight="1">
      <c r="B15" s="78" t="s">
        <v>49</v>
      </c>
      <c r="C15" s="25" t="s">
        <v>64</v>
      </c>
      <c r="D15" s="144">
        <v>6</v>
      </c>
      <c r="E15" s="144">
        <v>14</v>
      </c>
      <c r="F15" s="144">
        <v>1</v>
      </c>
      <c r="G15" s="144">
        <v>397</v>
      </c>
      <c r="H15" s="147">
        <v>179</v>
      </c>
      <c r="I15" s="66"/>
    </row>
    <row r="16" spans="2:10" s="32" customFormat="1" ht="9" customHeight="1">
      <c r="B16" s="65" t="s">
        <v>152</v>
      </c>
      <c r="C16" s="57" t="s">
        <v>153</v>
      </c>
      <c r="D16" s="145">
        <v>6</v>
      </c>
      <c r="E16" s="145">
        <v>7</v>
      </c>
      <c r="F16" s="145">
        <v>1</v>
      </c>
      <c r="G16" s="145">
        <v>256</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46</v>
      </c>
      <c r="F18" s="145">
        <v>1</v>
      </c>
      <c r="G18" s="145">
        <v>1018</v>
      </c>
      <c r="H18" s="146">
        <v>100</v>
      </c>
      <c r="I18" s="66"/>
      <c r="J18" s="33"/>
    </row>
    <row r="19" spans="2:10" s="32" customFormat="1" ht="9" customHeight="1">
      <c r="B19" s="77" t="s">
        <v>126</v>
      </c>
      <c r="C19" s="25" t="s">
        <v>67</v>
      </c>
      <c r="D19" s="144">
        <v>29</v>
      </c>
      <c r="E19" s="144">
        <v>51</v>
      </c>
      <c r="F19" s="144">
        <v>1</v>
      </c>
      <c r="G19" s="144">
        <v>2018</v>
      </c>
      <c r="H19" s="147">
        <v>300</v>
      </c>
      <c r="I19" s="66"/>
      <c r="J19" s="33"/>
    </row>
    <row r="20" spans="2:10" s="32" customFormat="1" ht="9" customHeight="1">
      <c r="B20" s="65" t="s">
        <v>2</v>
      </c>
      <c r="C20" s="57" t="s">
        <v>68</v>
      </c>
      <c r="D20" s="145">
        <v>5</v>
      </c>
      <c r="E20" s="145">
        <v>12</v>
      </c>
      <c r="F20" s="145">
        <v>2</v>
      </c>
      <c r="G20" s="145">
        <v>240</v>
      </c>
      <c r="H20" s="146">
        <v>30</v>
      </c>
      <c r="I20" s="66"/>
    </row>
    <row r="21" spans="2:10" s="32" customFormat="1" ht="9" customHeight="1">
      <c r="B21" s="92" t="s">
        <v>3</v>
      </c>
      <c r="C21" s="90" t="s">
        <v>69</v>
      </c>
      <c r="D21" s="148">
        <v>4</v>
      </c>
      <c r="E21" s="148">
        <v>10</v>
      </c>
      <c r="F21" s="148">
        <v>1</v>
      </c>
      <c r="G21" s="148">
        <v>406</v>
      </c>
      <c r="H21" s="149">
        <v>68</v>
      </c>
      <c r="I21" s="66"/>
    </row>
    <row r="22" spans="2:10" s="32" customFormat="1" ht="9" customHeight="1">
      <c r="B22" s="91" t="s">
        <v>127</v>
      </c>
      <c r="C22" s="27" t="s">
        <v>70</v>
      </c>
      <c r="D22" s="150">
        <v>12</v>
      </c>
      <c r="E22" s="150">
        <v>36</v>
      </c>
      <c r="F22" s="150">
        <v>2</v>
      </c>
      <c r="G22" s="150">
        <v>1389</v>
      </c>
      <c r="H22" s="151">
        <v>168</v>
      </c>
      <c r="I22" s="66"/>
    </row>
    <row r="23" spans="2:10" s="32" customFormat="1" ht="9" customHeight="1">
      <c r="B23" s="92" t="s">
        <v>7</v>
      </c>
      <c r="C23" s="90" t="s">
        <v>71</v>
      </c>
      <c r="D23" s="148">
        <v>4</v>
      </c>
      <c r="E23" s="148">
        <v>7</v>
      </c>
      <c r="F23" s="148">
        <v>1</v>
      </c>
      <c r="G23" s="148">
        <v>207</v>
      </c>
      <c r="H23" s="149">
        <v>40</v>
      </c>
      <c r="I23" s="66"/>
    </row>
    <row r="24" spans="2:10" s="32" customFormat="1" ht="9" customHeight="1">
      <c r="B24" s="91" t="s">
        <v>8</v>
      </c>
      <c r="C24" s="27" t="s">
        <v>72</v>
      </c>
      <c r="D24" s="150">
        <v>7</v>
      </c>
      <c r="E24" s="150">
        <v>26</v>
      </c>
      <c r="F24" s="150">
        <v>3</v>
      </c>
      <c r="G24" s="150">
        <v>737</v>
      </c>
      <c r="H24" s="151">
        <v>176</v>
      </c>
      <c r="I24" s="66"/>
    </row>
    <row r="25" spans="2:10" s="32" customFormat="1" ht="9" customHeight="1">
      <c r="B25" s="92" t="s">
        <v>9</v>
      </c>
      <c r="C25" s="90" t="s">
        <v>73</v>
      </c>
      <c r="D25" s="148">
        <v>5</v>
      </c>
      <c r="E25" s="148">
        <v>15</v>
      </c>
      <c r="F25" s="148">
        <v>2</v>
      </c>
      <c r="G25" s="148">
        <v>433</v>
      </c>
      <c r="H25" s="149">
        <v>100</v>
      </c>
      <c r="I25" s="66"/>
    </row>
    <row r="26" spans="2:10" s="32" customFormat="1" ht="9" customHeight="1">
      <c r="B26" s="108" t="s">
        <v>128</v>
      </c>
      <c r="C26" s="27" t="s">
        <v>74</v>
      </c>
      <c r="D26" s="150">
        <v>7</v>
      </c>
      <c r="E26" s="150">
        <v>13</v>
      </c>
      <c r="F26" s="150">
        <v>1</v>
      </c>
      <c r="G26" s="150">
        <v>434</v>
      </c>
      <c r="H26" s="151">
        <v>60</v>
      </c>
      <c r="I26" s="66"/>
    </row>
    <row r="27" spans="2:10" s="32" customFormat="1" ht="9" customHeight="1">
      <c r="B27" s="92" t="s">
        <v>90</v>
      </c>
      <c r="C27" s="90" t="s">
        <v>91</v>
      </c>
      <c r="D27" s="148">
        <v>5</v>
      </c>
      <c r="E27" s="148">
        <v>11</v>
      </c>
      <c r="F27" s="148">
        <v>1</v>
      </c>
      <c r="G27" s="148">
        <v>246</v>
      </c>
      <c r="H27" s="149">
        <v>36</v>
      </c>
      <c r="I27" s="66"/>
    </row>
    <row r="28" spans="2:10" s="32" customFormat="1" ht="9" customHeight="1">
      <c r="B28" s="108" t="s">
        <v>88</v>
      </c>
      <c r="C28" s="27" t="s">
        <v>89</v>
      </c>
      <c r="D28" s="150">
        <v>4</v>
      </c>
      <c r="E28" s="150">
        <v>6</v>
      </c>
      <c r="F28" s="150">
        <v>1</v>
      </c>
      <c r="G28" s="150">
        <v>208</v>
      </c>
      <c r="H28" s="151">
        <v>38</v>
      </c>
      <c r="I28" s="66"/>
    </row>
    <row r="29" spans="2:10" s="32" customFormat="1" ht="9" customHeight="1">
      <c r="B29" s="92" t="s">
        <v>10</v>
      </c>
      <c r="C29" s="90" t="s">
        <v>75</v>
      </c>
      <c r="D29" s="148">
        <v>6</v>
      </c>
      <c r="E29" s="148">
        <v>12</v>
      </c>
      <c r="F29" s="148">
        <v>2</v>
      </c>
      <c r="G29" s="148">
        <v>503</v>
      </c>
      <c r="H29" s="149">
        <v>100</v>
      </c>
      <c r="I29" s="66"/>
    </row>
    <row r="30" spans="2:10" s="32" customFormat="1" ht="9" customHeight="1">
      <c r="B30" s="248" t="s">
        <v>150</v>
      </c>
      <c r="C30" s="249"/>
      <c r="D30" s="177">
        <v>145</v>
      </c>
      <c r="E30" s="177">
        <v>326</v>
      </c>
      <c r="F30" s="177">
        <v>26</v>
      </c>
      <c r="G30" s="177">
        <v>10464</v>
      </c>
      <c r="H30" s="174">
        <v>1887</v>
      </c>
      <c r="I30" s="66"/>
    </row>
    <row r="31" spans="2:10" s="32" customFormat="1" ht="15">
      <c r="B31" s="290" t="s">
        <v>147</v>
      </c>
      <c r="C31" s="291"/>
      <c r="D31" s="291"/>
      <c r="E31" s="291"/>
      <c r="F31" s="291"/>
      <c r="G31" s="291"/>
      <c r="H31" s="292"/>
    </row>
    <row r="32" spans="2:10" s="32" customFormat="1" ht="15">
      <c r="B32" s="284"/>
      <c r="C32" s="285"/>
      <c r="D32" s="285"/>
      <c r="E32" s="285"/>
      <c r="F32" s="285"/>
      <c r="G32" s="285"/>
      <c r="H32" s="285"/>
    </row>
    <row r="33" spans="2:10">
      <c r="B33" s="65" t="s">
        <v>129</v>
      </c>
      <c r="C33" s="57" t="s">
        <v>130</v>
      </c>
      <c r="D33" s="145">
        <v>2</v>
      </c>
      <c r="E33" s="145">
        <v>4</v>
      </c>
      <c r="F33" s="145">
        <v>0</v>
      </c>
      <c r="G33" s="145">
        <v>371</v>
      </c>
      <c r="H33" s="145">
        <v>0</v>
      </c>
      <c r="J33" s="36"/>
    </row>
    <row r="34" spans="2:10">
      <c r="B34" s="78" t="s">
        <v>131</v>
      </c>
      <c r="C34" s="25" t="s">
        <v>132</v>
      </c>
      <c r="D34" s="144">
        <v>6</v>
      </c>
      <c r="E34" s="144">
        <v>17</v>
      </c>
      <c r="F34" s="144">
        <v>1</v>
      </c>
      <c r="G34" s="144">
        <v>445</v>
      </c>
      <c r="H34" s="147">
        <v>0</v>
      </c>
    </row>
    <row r="35" spans="2:10">
      <c r="B35" s="65" t="s">
        <v>133</v>
      </c>
      <c r="C35" s="57" t="s">
        <v>134</v>
      </c>
      <c r="D35" s="145">
        <v>6</v>
      </c>
      <c r="E35" s="145">
        <v>20</v>
      </c>
      <c r="F35" s="145">
        <v>1</v>
      </c>
      <c r="G35" s="145">
        <v>919</v>
      </c>
      <c r="H35" s="146">
        <v>0</v>
      </c>
    </row>
    <row r="36" spans="2:10">
      <c r="B36" s="77" t="s">
        <v>135</v>
      </c>
      <c r="C36" s="25" t="s">
        <v>136</v>
      </c>
      <c r="D36" s="144">
        <v>16</v>
      </c>
      <c r="E36" s="144">
        <v>72</v>
      </c>
      <c r="F36" s="144">
        <v>3</v>
      </c>
      <c r="G36" s="144">
        <v>1500</v>
      </c>
      <c r="H36" s="147">
        <v>148</v>
      </c>
    </row>
    <row r="37" spans="2:10">
      <c r="B37" s="65" t="s">
        <v>137</v>
      </c>
      <c r="C37" s="57" t="s">
        <v>138</v>
      </c>
      <c r="D37" s="145">
        <v>2</v>
      </c>
      <c r="E37" s="145">
        <v>21</v>
      </c>
      <c r="F37" s="145">
        <v>0</v>
      </c>
      <c r="G37" s="145">
        <v>454</v>
      </c>
      <c r="H37" s="146">
        <v>0</v>
      </c>
    </row>
    <row r="38" spans="2:10">
      <c r="B38" s="77" t="s">
        <v>139</v>
      </c>
      <c r="C38" s="25" t="s">
        <v>140</v>
      </c>
      <c r="D38" s="144">
        <v>7</v>
      </c>
      <c r="E38" s="144">
        <v>36</v>
      </c>
      <c r="F38" s="144">
        <v>2</v>
      </c>
      <c r="G38" s="144">
        <v>451</v>
      </c>
      <c r="H38" s="147">
        <v>0</v>
      </c>
    </row>
    <row r="39" spans="2:10">
      <c r="B39" s="65" t="s">
        <v>141</v>
      </c>
      <c r="C39" s="57" t="s">
        <v>142</v>
      </c>
      <c r="D39" s="145">
        <v>2</v>
      </c>
      <c r="E39" s="145">
        <v>5</v>
      </c>
      <c r="F39" s="145">
        <v>0</v>
      </c>
      <c r="G39" s="145">
        <v>125</v>
      </c>
      <c r="H39" s="146">
        <v>0</v>
      </c>
    </row>
    <row r="40" spans="2:10">
      <c r="B40" s="117" t="s">
        <v>150</v>
      </c>
      <c r="C40" s="118"/>
      <c r="D40" s="152">
        <v>41</v>
      </c>
      <c r="E40" s="152">
        <v>175</v>
      </c>
      <c r="F40" s="152">
        <v>7</v>
      </c>
      <c r="G40" s="152">
        <v>4265</v>
      </c>
      <c r="H40" s="153">
        <v>148</v>
      </c>
    </row>
    <row r="41" spans="2:10">
      <c r="B41" s="85" t="s">
        <v>143</v>
      </c>
      <c r="C41" s="101"/>
      <c r="D41" s="102">
        <v>186</v>
      </c>
      <c r="E41" s="102">
        <v>501</v>
      </c>
      <c r="F41" s="102">
        <v>33</v>
      </c>
      <c r="G41" s="102">
        <v>14729</v>
      </c>
      <c r="H41" s="103">
        <v>2035</v>
      </c>
    </row>
    <row r="42" spans="2:10">
      <c r="B42" s="100" t="s">
        <v>189</v>
      </c>
    </row>
    <row r="43" spans="2:10">
      <c r="B43" s="100"/>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7"/>
  <sheetViews>
    <sheetView zoomScaleNormal="100" zoomScaleSheetLayoutView="100" workbookViewId="0">
      <selection activeCell="B9" sqref="B9:AA9"/>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02" t="s">
        <v>190</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71"/>
    </row>
    <row r="9" spans="2:28" ht="22.5" customHeight="1">
      <c r="B9" s="290" t="s">
        <v>171</v>
      </c>
      <c r="C9" s="291"/>
      <c r="D9" s="291"/>
      <c r="E9" s="291"/>
      <c r="F9" s="291"/>
      <c r="G9" s="291"/>
      <c r="H9" s="291"/>
      <c r="I9" s="291"/>
      <c r="J9" s="291"/>
      <c r="K9" s="291"/>
      <c r="L9" s="291"/>
      <c r="M9" s="291"/>
      <c r="N9" s="291"/>
      <c r="O9" s="291"/>
      <c r="P9" s="291"/>
      <c r="Q9" s="291"/>
      <c r="R9" s="291"/>
      <c r="S9" s="291"/>
      <c r="T9" s="291"/>
      <c r="U9" s="291"/>
      <c r="V9" s="291"/>
      <c r="W9" s="291"/>
      <c r="X9" s="291"/>
      <c r="Y9" s="291"/>
      <c r="Z9" s="291"/>
      <c r="AA9" s="292"/>
      <c r="AB9" s="71"/>
    </row>
    <row r="10" spans="2:28" ht="11.25" customHeight="1">
      <c r="B10" s="293"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06" t="s">
        <v>180</v>
      </c>
      <c r="T10" s="306" t="s">
        <v>181</v>
      </c>
      <c r="U10" s="306" t="s">
        <v>182</v>
      </c>
      <c r="V10" s="306" t="s">
        <v>186</v>
      </c>
      <c r="W10" s="307" t="str">
        <f>'[1]Parque de Máquinas'!W9</f>
        <v>Interblock D.D.</v>
      </c>
      <c r="X10" s="307" t="str">
        <f>'[1]Parque de Máquinas'!X9</f>
        <v>Euro Games Technology (EGT)</v>
      </c>
      <c r="Y10" s="307" t="s">
        <v>187</v>
      </c>
      <c r="Z10" s="293" t="s">
        <v>109</v>
      </c>
      <c r="AA10" s="303"/>
    </row>
    <row r="11" spans="2:28" ht="11.25" customHeight="1">
      <c r="B11" s="293"/>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06"/>
      <c r="T11" s="306"/>
      <c r="U11" s="306"/>
      <c r="V11" s="306"/>
      <c r="W11" s="307"/>
      <c r="X11" s="307"/>
      <c r="Y11" s="307"/>
      <c r="Z11" s="293"/>
      <c r="AA11" s="303"/>
    </row>
    <row r="12" spans="2:28" ht="9" customHeight="1">
      <c r="B12" s="65" t="s">
        <v>185</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6">
        <v>3.3639143730886847E-2</v>
      </c>
    </row>
    <row r="13" spans="2:28" ht="9" customHeight="1">
      <c r="B13" s="77" t="s">
        <v>125</v>
      </c>
      <c r="C13" s="154">
        <v>0</v>
      </c>
      <c r="D13" s="154">
        <v>16</v>
      </c>
      <c r="E13" s="154">
        <v>0</v>
      </c>
      <c r="F13" s="154">
        <v>116</v>
      </c>
      <c r="G13" s="154">
        <v>104</v>
      </c>
      <c r="H13" s="154">
        <v>10</v>
      </c>
      <c r="I13" s="154">
        <v>0</v>
      </c>
      <c r="J13" s="154">
        <v>4</v>
      </c>
      <c r="K13" s="154">
        <v>108</v>
      </c>
      <c r="L13" s="154">
        <v>78</v>
      </c>
      <c r="M13" s="154">
        <v>0</v>
      </c>
      <c r="N13" s="154">
        <v>24</v>
      </c>
      <c r="O13" s="154">
        <v>0</v>
      </c>
      <c r="P13" s="154">
        <v>0</v>
      </c>
      <c r="Q13" s="154">
        <v>0</v>
      </c>
      <c r="R13" s="154">
        <v>25</v>
      </c>
      <c r="S13" s="154">
        <v>0</v>
      </c>
      <c r="T13" s="154">
        <v>0</v>
      </c>
      <c r="U13" s="154">
        <v>0</v>
      </c>
      <c r="V13" s="154">
        <v>0</v>
      </c>
      <c r="W13" s="154">
        <v>0</v>
      </c>
      <c r="X13" s="154">
        <v>0</v>
      </c>
      <c r="Y13" s="154">
        <v>0</v>
      </c>
      <c r="Z13" s="154">
        <v>485</v>
      </c>
      <c r="AA13" s="287">
        <v>4.6349388379204895E-2</v>
      </c>
    </row>
    <row r="14" spans="2:28" ht="9" customHeight="1">
      <c r="B14" s="65" t="s">
        <v>1</v>
      </c>
      <c r="C14" s="156">
        <v>0</v>
      </c>
      <c r="D14" s="156">
        <v>91</v>
      </c>
      <c r="E14" s="156">
        <v>0</v>
      </c>
      <c r="F14" s="156">
        <v>137</v>
      </c>
      <c r="G14" s="156">
        <v>158</v>
      </c>
      <c r="H14" s="156">
        <v>10</v>
      </c>
      <c r="I14" s="156">
        <v>0</v>
      </c>
      <c r="J14" s="156">
        <v>2</v>
      </c>
      <c r="K14" s="156">
        <v>135</v>
      </c>
      <c r="L14" s="156">
        <v>99</v>
      </c>
      <c r="M14" s="156">
        <v>0</v>
      </c>
      <c r="N14" s="156">
        <v>8</v>
      </c>
      <c r="O14" s="156">
        <v>0</v>
      </c>
      <c r="P14" s="156">
        <v>0</v>
      </c>
      <c r="Q14" s="156">
        <v>0</v>
      </c>
      <c r="R14" s="156">
        <v>134</v>
      </c>
      <c r="S14" s="156">
        <v>0</v>
      </c>
      <c r="T14" s="156">
        <v>0</v>
      </c>
      <c r="U14" s="156">
        <v>8</v>
      </c>
      <c r="V14" s="156">
        <v>0</v>
      </c>
      <c r="W14" s="156">
        <v>0</v>
      </c>
      <c r="X14" s="156">
        <v>0</v>
      </c>
      <c r="Y14" s="156">
        <v>0</v>
      </c>
      <c r="Z14" s="156">
        <v>782</v>
      </c>
      <c r="AA14" s="286">
        <v>7.4732415902140678E-2</v>
      </c>
    </row>
    <row r="15" spans="2:28" ht="9" customHeight="1">
      <c r="B15" s="78" t="s">
        <v>49</v>
      </c>
      <c r="C15" s="154">
        <v>0</v>
      </c>
      <c r="D15" s="154">
        <v>30</v>
      </c>
      <c r="E15" s="154">
        <v>0</v>
      </c>
      <c r="F15" s="154">
        <v>61</v>
      </c>
      <c r="G15" s="154">
        <v>82</v>
      </c>
      <c r="H15" s="154">
        <v>0</v>
      </c>
      <c r="I15" s="154">
        <v>16</v>
      </c>
      <c r="J15" s="154">
        <v>0</v>
      </c>
      <c r="K15" s="154">
        <v>65</v>
      </c>
      <c r="L15" s="154">
        <v>56</v>
      </c>
      <c r="M15" s="154">
        <v>0</v>
      </c>
      <c r="N15" s="154">
        <v>40</v>
      </c>
      <c r="O15" s="154">
        <v>0</v>
      </c>
      <c r="P15" s="154">
        <v>0</v>
      </c>
      <c r="Q15" s="154">
        <v>0</v>
      </c>
      <c r="R15" s="154">
        <v>47</v>
      </c>
      <c r="S15" s="154">
        <v>0</v>
      </c>
      <c r="T15" s="154">
        <v>0</v>
      </c>
      <c r="U15" s="154">
        <v>0</v>
      </c>
      <c r="V15" s="154">
        <v>0</v>
      </c>
      <c r="W15" s="154">
        <v>0</v>
      </c>
      <c r="X15" s="154">
        <v>0</v>
      </c>
      <c r="Y15" s="154">
        <v>0</v>
      </c>
      <c r="Z15" s="154">
        <v>397</v>
      </c>
      <c r="AA15" s="287">
        <v>3.793960244648318E-2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256</v>
      </c>
      <c r="AA16" s="286">
        <v>2.4464831804281346E-2</v>
      </c>
    </row>
    <row r="17" spans="2:27" ht="9" customHeight="1">
      <c r="B17" s="77" t="s">
        <v>18</v>
      </c>
      <c r="C17" s="154">
        <v>0</v>
      </c>
      <c r="D17" s="154">
        <v>16</v>
      </c>
      <c r="E17" s="154">
        <v>0</v>
      </c>
      <c r="F17" s="154">
        <v>86</v>
      </c>
      <c r="G17" s="154">
        <v>93</v>
      </c>
      <c r="H17" s="154">
        <v>0</v>
      </c>
      <c r="I17" s="154">
        <v>0</v>
      </c>
      <c r="J17" s="154">
        <v>2</v>
      </c>
      <c r="K17" s="154">
        <v>24</v>
      </c>
      <c r="L17" s="154">
        <v>24</v>
      </c>
      <c r="M17" s="154">
        <v>0</v>
      </c>
      <c r="N17" s="154">
        <v>0</v>
      </c>
      <c r="O17" s="154">
        <v>0</v>
      </c>
      <c r="P17" s="154">
        <v>0</v>
      </c>
      <c r="Q17" s="154">
        <v>0</v>
      </c>
      <c r="R17" s="154">
        <v>102</v>
      </c>
      <c r="S17" s="154">
        <v>0</v>
      </c>
      <c r="T17" s="154">
        <v>0</v>
      </c>
      <c r="U17" s="154">
        <v>0</v>
      </c>
      <c r="V17" s="154">
        <v>0</v>
      </c>
      <c r="W17" s="154">
        <v>6</v>
      </c>
      <c r="X17" s="154">
        <v>0</v>
      </c>
      <c r="Y17" s="154">
        <v>0</v>
      </c>
      <c r="Z17" s="154">
        <v>353</v>
      </c>
      <c r="AA17" s="287">
        <v>3.3734709480122325E-2</v>
      </c>
    </row>
    <row r="18" spans="2:27" ht="9" customHeight="1">
      <c r="B18" s="65" t="s">
        <v>76</v>
      </c>
      <c r="C18" s="156">
        <v>6</v>
      </c>
      <c r="D18" s="156">
        <v>126</v>
      </c>
      <c r="E18" s="156">
        <v>0</v>
      </c>
      <c r="F18" s="156">
        <v>103</v>
      </c>
      <c r="G18" s="156">
        <v>271</v>
      </c>
      <c r="H18" s="156">
        <v>10</v>
      </c>
      <c r="I18" s="156">
        <v>0</v>
      </c>
      <c r="J18" s="156">
        <v>2</v>
      </c>
      <c r="K18" s="156">
        <v>139</v>
      </c>
      <c r="L18" s="156">
        <v>259</v>
      </c>
      <c r="M18" s="156">
        <v>0</v>
      </c>
      <c r="N18" s="156">
        <v>21</v>
      </c>
      <c r="O18" s="156">
        <v>0</v>
      </c>
      <c r="P18" s="156">
        <v>0</v>
      </c>
      <c r="Q18" s="156">
        <v>0</v>
      </c>
      <c r="R18" s="156">
        <v>75</v>
      </c>
      <c r="S18" s="156">
        <v>0</v>
      </c>
      <c r="T18" s="156">
        <v>0</v>
      </c>
      <c r="U18" s="156">
        <v>0</v>
      </c>
      <c r="V18" s="156">
        <v>0</v>
      </c>
      <c r="W18" s="156">
        <v>1</v>
      </c>
      <c r="X18" s="156">
        <v>1</v>
      </c>
      <c r="Y18" s="156">
        <v>4</v>
      </c>
      <c r="Z18" s="156">
        <v>1018</v>
      </c>
      <c r="AA18" s="286">
        <v>9.7285932721712542E-2</v>
      </c>
    </row>
    <row r="19" spans="2:27" ht="9" customHeight="1">
      <c r="B19" s="77" t="s">
        <v>126</v>
      </c>
      <c r="C19" s="154">
        <v>30</v>
      </c>
      <c r="D19" s="154">
        <v>195</v>
      </c>
      <c r="E19" s="154">
        <v>0</v>
      </c>
      <c r="F19" s="154">
        <v>51</v>
      </c>
      <c r="G19" s="154">
        <v>353</v>
      </c>
      <c r="H19" s="154">
        <v>0</v>
      </c>
      <c r="I19" s="154">
        <v>0</v>
      </c>
      <c r="J19" s="154">
        <v>25</v>
      </c>
      <c r="K19" s="154">
        <v>444</v>
      </c>
      <c r="L19" s="154">
        <v>107</v>
      </c>
      <c r="M19" s="154">
        <v>0</v>
      </c>
      <c r="N19" s="154">
        <v>521</v>
      </c>
      <c r="O19" s="154">
        <v>0</v>
      </c>
      <c r="P19" s="154">
        <v>0</v>
      </c>
      <c r="Q19" s="154">
        <v>0</v>
      </c>
      <c r="R19" s="154">
        <v>208</v>
      </c>
      <c r="S19" s="154">
        <v>0</v>
      </c>
      <c r="T19" s="154">
        <v>0</v>
      </c>
      <c r="U19" s="154">
        <v>0</v>
      </c>
      <c r="V19" s="154">
        <v>0</v>
      </c>
      <c r="W19" s="154">
        <v>50</v>
      </c>
      <c r="X19" s="154">
        <v>34</v>
      </c>
      <c r="Y19" s="154">
        <v>0</v>
      </c>
      <c r="Z19" s="154">
        <v>2018</v>
      </c>
      <c r="AA19" s="287">
        <v>0.19285168195718655</v>
      </c>
    </row>
    <row r="20" spans="2:27" ht="9" customHeight="1">
      <c r="B20" s="65" t="s">
        <v>2</v>
      </c>
      <c r="C20" s="156">
        <v>0</v>
      </c>
      <c r="D20" s="156">
        <v>55</v>
      </c>
      <c r="E20" s="156">
        <v>0</v>
      </c>
      <c r="F20" s="156">
        <v>59</v>
      </c>
      <c r="G20" s="156">
        <v>46</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240</v>
      </c>
      <c r="AA20" s="286">
        <v>2.2935779816513763E-2</v>
      </c>
    </row>
    <row r="21" spans="2:27" ht="9" customHeight="1">
      <c r="B21" s="92" t="s">
        <v>3</v>
      </c>
      <c r="C21" s="157">
        <v>0</v>
      </c>
      <c r="D21" s="157">
        <v>0</v>
      </c>
      <c r="E21" s="157">
        <v>0</v>
      </c>
      <c r="F21" s="157">
        <v>191</v>
      </c>
      <c r="G21" s="157">
        <v>55</v>
      </c>
      <c r="H21" s="157">
        <v>0</v>
      </c>
      <c r="I21" s="157">
        <v>0</v>
      </c>
      <c r="J21" s="157">
        <v>0</v>
      </c>
      <c r="K21" s="157">
        <v>38</v>
      </c>
      <c r="L21" s="157">
        <v>0</v>
      </c>
      <c r="M21" s="157">
        <v>0</v>
      </c>
      <c r="N21" s="157">
        <v>50</v>
      </c>
      <c r="O21" s="157">
        <v>0</v>
      </c>
      <c r="P21" s="157">
        <v>0</v>
      </c>
      <c r="Q21" s="157">
        <v>0</v>
      </c>
      <c r="R21" s="157">
        <v>72</v>
      </c>
      <c r="S21" s="157">
        <v>0</v>
      </c>
      <c r="T21" s="157">
        <v>0</v>
      </c>
      <c r="U21" s="157">
        <v>0</v>
      </c>
      <c r="V21" s="157">
        <v>0</v>
      </c>
      <c r="W21" s="157">
        <v>0</v>
      </c>
      <c r="X21" s="157">
        <v>0</v>
      </c>
      <c r="Y21" s="157">
        <v>0</v>
      </c>
      <c r="Z21" s="157">
        <v>406</v>
      </c>
      <c r="AA21" s="287">
        <v>3.8799694189602447E-2</v>
      </c>
    </row>
    <row r="22" spans="2:27" ht="9" customHeight="1">
      <c r="B22" s="91" t="s">
        <v>127</v>
      </c>
      <c r="C22" s="158">
        <v>0</v>
      </c>
      <c r="D22" s="158">
        <v>198</v>
      </c>
      <c r="E22" s="158">
        <v>0</v>
      </c>
      <c r="F22" s="158">
        <v>170</v>
      </c>
      <c r="G22" s="158">
        <v>289</v>
      </c>
      <c r="H22" s="158">
        <v>20</v>
      </c>
      <c r="I22" s="158">
        <v>0</v>
      </c>
      <c r="J22" s="158">
        <v>6</v>
      </c>
      <c r="K22" s="158">
        <v>294</v>
      </c>
      <c r="L22" s="158">
        <v>118</v>
      </c>
      <c r="M22" s="158">
        <v>0</v>
      </c>
      <c r="N22" s="158">
        <v>0</v>
      </c>
      <c r="O22" s="158">
        <v>0</v>
      </c>
      <c r="P22" s="158">
        <v>8</v>
      </c>
      <c r="Q22" s="158">
        <v>0</v>
      </c>
      <c r="R22" s="158">
        <v>268</v>
      </c>
      <c r="S22" s="158">
        <v>0</v>
      </c>
      <c r="T22" s="158">
        <v>0</v>
      </c>
      <c r="U22" s="158">
        <v>0</v>
      </c>
      <c r="V22" s="158">
        <v>0</v>
      </c>
      <c r="W22" s="158">
        <v>0</v>
      </c>
      <c r="X22" s="158">
        <v>18</v>
      </c>
      <c r="Y22" s="158">
        <v>0</v>
      </c>
      <c r="Z22" s="158">
        <v>1389</v>
      </c>
      <c r="AA22" s="286">
        <v>0.13274082568807338</v>
      </c>
    </row>
    <row r="23" spans="2:27" ht="9" customHeight="1">
      <c r="B23" s="92" t="s">
        <v>7</v>
      </c>
      <c r="C23" s="157">
        <v>0</v>
      </c>
      <c r="D23" s="157">
        <v>0</v>
      </c>
      <c r="E23" s="157">
        <v>0</v>
      </c>
      <c r="F23" s="157">
        <v>68</v>
      </c>
      <c r="G23" s="157">
        <v>28</v>
      </c>
      <c r="H23" s="157">
        <v>0</v>
      </c>
      <c r="I23" s="157">
        <v>0</v>
      </c>
      <c r="J23" s="157">
        <v>1</v>
      </c>
      <c r="K23" s="157">
        <v>16</v>
      </c>
      <c r="L23" s="157">
        <v>4</v>
      </c>
      <c r="M23" s="157">
        <v>0</v>
      </c>
      <c r="N23" s="157">
        <v>38</v>
      </c>
      <c r="O23" s="157">
        <v>0</v>
      </c>
      <c r="P23" s="157">
        <v>0</v>
      </c>
      <c r="Q23" s="157">
        <v>0</v>
      </c>
      <c r="R23" s="157">
        <v>46</v>
      </c>
      <c r="S23" s="157">
        <v>6</v>
      </c>
      <c r="T23" s="157">
        <v>0</v>
      </c>
      <c r="U23" s="157">
        <v>0</v>
      </c>
      <c r="V23" s="157">
        <v>0</v>
      </c>
      <c r="W23" s="157">
        <v>0</v>
      </c>
      <c r="X23" s="157">
        <v>0</v>
      </c>
      <c r="Y23" s="157">
        <v>0</v>
      </c>
      <c r="Z23" s="157">
        <v>207</v>
      </c>
      <c r="AA23" s="287">
        <v>1.9782110091743119E-2</v>
      </c>
    </row>
    <row r="24" spans="2:27" ht="9" customHeight="1">
      <c r="B24" s="91" t="s">
        <v>8</v>
      </c>
      <c r="C24" s="158">
        <v>16</v>
      </c>
      <c r="D24" s="158">
        <v>136</v>
      </c>
      <c r="E24" s="158">
        <v>0</v>
      </c>
      <c r="F24" s="158">
        <v>192</v>
      </c>
      <c r="G24" s="158">
        <v>95</v>
      </c>
      <c r="H24" s="158">
        <v>0</v>
      </c>
      <c r="I24" s="158">
        <v>0</v>
      </c>
      <c r="J24" s="158">
        <v>6</v>
      </c>
      <c r="K24" s="158">
        <v>154</v>
      </c>
      <c r="L24" s="158">
        <v>20</v>
      </c>
      <c r="M24" s="158">
        <v>0</v>
      </c>
      <c r="N24" s="158">
        <v>12</v>
      </c>
      <c r="O24" s="158">
        <v>0</v>
      </c>
      <c r="P24" s="158">
        <v>0</v>
      </c>
      <c r="Q24" s="158">
        <v>0</v>
      </c>
      <c r="R24" s="158">
        <v>92</v>
      </c>
      <c r="S24" s="158">
        <v>0</v>
      </c>
      <c r="T24" s="158">
        <v>0</v>
      </c>
      <c r="U24" s="158">
        <v>8</v>
      </c>
      <c r="V24" s="158">
        <v>0</v>
      </c>
      <c r="W24" s="158">
        <v>0</v>
      </c>
      <c r="X24" s="158">
        <v>6</v>
      </c>
      <c r="Y24" s="158">
        <v>0</v>
      </c>
      <c r="Z24" s="158">
        <v>737</v>
      </c>
      <c r="AA24" s="286">
        <v>7.0431957186544339E-2</v>
      </c>
    </row>
    <row r="25" spans="2:27" ht="9" customHeight="1">
      <c r="B25" s="92" t="s">
        <v>9</v>
      </c>
      <c r="C25" s="157">
        <v>8</v>
      </c>
      <c r="D25" s="157">
        <v>92</v>
      </c>
      <c r="E25" s="157">
        <v>0</v>
      </c>
      <c r="F25" s="157">
        <v>95</v>
      </c>
      <c r="G25" s="157">
        <v>47</v>
      </c>
      <c r="H25" s="157">
        <v>0</v>
      </c>
      <c r="I25" s="157">
        <v>0</v>
      </c>
      <c r="J25" s="157">
        <v>4</v>
      </c>
      <c r="K25" s="157">
        <v>96</v>
      </c>
      <c r="L25" s="157">
        <v>16</v>
      </c>
      <c r="M25" s="157">
        <v>0</v>
      </c>
      <c r="N25" s="157">
        <v>12</v>
      </c>
      <c r="O25" s="157">
        <v>0</v>
      </c>
      <c r="P25" s="157">
        <v>0</v>
      </c>
      <c r="Q25" s="157">
        <v>0</v>
      </c>
      <c r="R25" s="157">
        <v>49</v>
      </c>
      <c r="S25" s="157">
        <v>0</v>
      </c>
      <c r="T25" s="157">
        <v>0</v>
      </c>
      <c r="U25" s="157">
        <v>8</v>
      </c>
      <c r="V25" s="157">
        <v>0</v>
      </c>
      <c r="W25" s="157">
        <v>0</v>
      </c>
      <c r="X25" s="157">
        <v>6</v>
      </c>
      <c r="Y25" s="157">
        <v>0</v>
      </c>
      <c r="Z25" s="157">
        <v>433</v>
      </c>
      <c r="AA25" s="287">
        <v>4.1379969418960244E-2</v>
      </c>
    </row>
    <row r="26" spans="2:27" ht="9" customHeight="1">
      <c r="B26" s="108" t="s">
        <v>128</v>
      </c>
      <c r="C26" s="158">
        <v>0</v>
      </c>
      <c r="D26" s="158">
        <v>28</v>
      </c>
      <c r="E26" s="158">
        <v>0</v>
      </c>
      <c r="F26" s="158">
        <v>81</v>
      </c>
      <c r="G26" s="158">
        <v>104</v>
      </c>
      <c r="H26" s="158">
        <v>10</v>
      </c>
      <c r="I26" s="158">
        <v>0</v>
      </c>
      <c r="J26" s="158">
        <v>2</v>
      </c>
      <c r="K26" s="158">
        <v>111</v>
      </c>
      <c r="L26" s="158">
        <v>34</v>
      </c>
      <c r="M26" s="158">
        <v>0</v>
      </c>
      <c r="N26" s="158">
        <v>0</v>
      </c>
      <c r="O26" s="158">
        <v>0</v>
      </c>
      <c r="P26" s="158">
        <v>0</v>
      </c>
      <c r="Q26" s="158">
        <v>0</v>
      </c>
      <c r="R26" s="158">
        <v>64</v>
      </c>
      <c r="S26" s="158">
        <v>0</v>
      </c>
      <c r="T26" s="158">
        <v>0</v>
      </c>
      <c r="U26" s="158">
        <v>0</v>
      </c>
      <c r="V26" s="158">
        <v>0</v>
      </c>
      <c r="W26" s="158">
        <v>0</v>
      </c>
      <c r="X26" s="158">
        <v>0</v>
      </c>
      <c r="Y26" s="158">
        <v>0</v>
      </c>
      <c r="Z26" s="158">
        <v>434</v>
      </c>
      <c r="AA26" s="286">
        <v>4.1475535168195722E-2</v>
      </c>
    </row>
    <row r="27" spans="2:27" ht="9" customHeight="1">
      <c r="B27" s="92" t="s">
        <v>90</v>
      </c>
      <c r="C27" s="157">
        <v>0</v>
      </c>
      <c r="D27" s="157">
        <v>28</v>
      </c>
      <c r="E27" s="157">
        <v>0</v>
      </c>
      <c r="F27" s="157">
        <v>56</v>
      </c>
      <c r="G27" s="157">
        <v>68</v>
      </c>
      <c r="H27" s="157">
        <v>0</v>
      </c>
      <c r="I27" s="157">
        <v>0</v>
      </c>
      <c r="J27" s="157">
        <v>0</v>
      </c>
      <c r="K27" s="157">
        <v>28</v>
      </c>
      <c r="L27" s="157">
        <v>34</v>
      </c>
      <c r="M27" s="157">
        <v>0</v>
      </c>
      <c r="N27" s="157">
        <v>10</v>
      </c>
      <c r="O27" s="157">
        <v>0</v>
      </c>
      <c r="P27" s="157">
        <v>0</v>
      </c>
      <c r="Q27" s="157">
        <v>0</v>
      </c>
      <c r="R27" s="157">
        <v>16</v>
      </c>
      <c r="S27" s="157">
        <v>0</v>
      </c>
      <c r="T27" s="157">
        <v>0</v>
      </c>
      <c r="U27" s="157">
        <v>0</v>
      </c>
      <c r="V27" s="157">
        <v>0</v>
      </c>
      <c r="W27" s="157">
        <v>6</v>
      </c>
      <c r="X27" s="157">
        <v>0</v>
      </c>
      <c r="Y27" s="157">
        <v>0</v>
      </c>
      <c r="Z27" s="157">
        <v>246</v>
      </c>
      <c r="AA27" s="287">
        <v>2.3509174311926607E-2</v>
      </c>
    </row>
    <row r="28" spans="2:27">
      <c r="B28" s="108" t="s">
        <v>88</v>
      </c>
      <c r="C28" s="158">
        <v>3</v>
      </c>
      <c r="D28" s="158">
        <v>27</v>
      </c>
      <c r="E28" s="158">
        <v>0</v>
      </c>
      <c r="F28" s="158">
        <v>44</v>
      </c>
      <c r="G28" s="158">
        <v>26</v>
      </c>
      <c r="H28" s="158">
        <v>0</v>
      </c>
      <c r="I28" s="158">
        <v>0</v>
      </c>
      <c r="J28" s="158">
        <v>0</v>
      </c>
      <c r="K28" s="158">
        <v>50</v>
      </c>
      <c r="L28" s="158">
        <v>3</v>
      </c>
      <c r="M28" s="158">
        <v>0</v>
      </c>
      <c r="N28" s="158">
        <v>24</v>
      </c>
      <c r="O28" s="158">
        <v>0</v>
      </c>
      <c r="P28" s="158">
        <v>0</v>
      </c>
      <c r="Q28" s="158">
        <v>0</v>
      </c>
      <c r="R28" s="158">
        <v>20</v>
      </c>
      <c r="S28" s="158">
        <v>0</v>
      </c>
      <c r="T28" s="158">
        <v>0</v>
      </c>
      <c r="U28" s="158">
        <v>8</v>
      </c>
      <c r="V28" s="158">
        <v>0</v>
      </c>
      <c r="W28" s="158">
        <v>0</v>
      </c>
      <c r="X28" s="158">
        <v>3</v>
      </c>
      <c r="Y28" s="158">
        <v>0</v>
      </c>
      <c r="Z28" s="158">
        <v>208</v>
      </c>
      <c r="AA28" s="286">
        <v>1.9877675840978593E-2</v>
      </c>
    </row>
    <row r="29" spans="2:27" ht="12.75" customHeight="1">
      <c r="B29" s="92" t="s">
        <v>10</v>
      </c>
      <c r="C29" s="157">
        <v>10</v>
      </c>
      <c r="D29" s="157">
        <v>83</v>
      </c>
      <c r="E29" s="157">
        <v>0</v>
      </c>
      <c r="F29" s="157">
        <v>102</v>
      </c>
      <c r="G29" s="157">
        <v>92</v>
      </c>
      <c r="H29" s="157">
        <v>0</v>
      </c>
      <c r="I29" s="157">
        <v>0</v>
      </c>
      <c r="J29" s="157">
        <v>4</v>
      </c>
      <c r="K29" s="157">
        <v>92</v>
      </c>
      <c r="L29" s="157">
        <v>34</v>
      </c>
      <c r="M29" s="157">
        <v>0</v>
      </c>
      <c r="N29" s="157">
        <v>24</v>
      </c>
      <c r="O29" s="157">
        <v>0</v>
      </c>
      <c r="P29" s="157">
        <v>0</v>
      </c>
      <c r="Q29" s="157">
        <v>0</v>
      </c>
      <c r="R29" s="157">
        <v>48</v>
      </c>
      <c r="S29" s="157">
        <v>0</v>
      </c>
      <c r="T29" s="157">
        <v>0</v>
      </c>
      <c r="U29" s="157">
        <v>8</v>
      </c>
      <c r="V29" s="157">
        <v>0</v>
      </c>
      <c r="W29" s="157">
        <v>0</v>
      </c>
      <c r="X29" s="157">
        <v>6</v>
      </c>
      <c r="Y29" s="157">
        <v>0</v>
      </c>
      <c r="Z29" s="157">
        <v>503</v>
      </c>
      <c r="AA29" s="287">
        <v>4.8069571865443424E-2</v>
      </c>
    </row>
    <row r="30" spans="2:27" ht="15" customHeight="1">
      <c r="B30" s="94" t="s">
        <v>120</v>
      </c>
      <c r="C30" s="53">
        <v>97</v>
      </c>
      <c r="D30" s="53">
        <v>1185</v>
      </c>
      <c r="E30" s="53">
        <v>0</v>
      </c>
      <c r="F30" s="53">
        <v>1636</v>
      </c>
      <c r="G30" s="53">
        <v>2071</v>
      </c>
      <c r="H30" s="53">
        <v>60</v>
      </c>
      <c r="I30" s="53">
        <v>16</v>
      </c>
      <c r="J30" s="53">
        <v>62</v>
      </c>
      <c r="K30" s="53">
        <v>1947</v>
      </c>
      <c r="L30" s="53">
        <v>962</v>
      </c>
      <c r="M30" s="53">
        <v>0</v>
      </c>
      <c r="N30" s="53">
        <v>848</v>
      </c>
      <c r="O30" s="53">
        <v>0</v>
      </c>
      <c r="P30" s="53">
        <v>8</v>
      </c>
      <c r="Q30" s="53">
        <v>0</v>
      </c>
      <c r="R30" s="53">
        <v>1359</v>
      </c>
      <c r="S30" s="53">
        <v>6</v>
      </c>
      <c r="T30" s="53">
        <v>0</v>
      </c>
      <c r="U30" s="53">
        <v>40</v>
      </c>
      <c r="V30" s="53">
        <v>20</v>
      </c>
      <c r="W30" s="53">
        <v>69</v>
      </c>
      <c r="X30" s="53">
        <v>74</v>
      </c>
      <c r="Y30" s="53">
        <v>4</v>
      </c>
      <c r="Z30" s="53">
        <v>10464</v>
      </c>
      <c r="AA30" s="97">
        <v>1</v>
      </c>
    </row>
    <row r="31" spans="2:27" ht="18" customHeight="1">
      <c r="B31" s="95" t="s">
        <v>121</v>
      </c>
      <c r="C31" s="81">
        <v>9.269877675840978E-3</v>
      </c>
      <c r="D31" s="81">
        <v>0.11324541284403669</v>
      </c>
      <c r="E31" s="81">
        <v>0</v>
      </c>
      <c r="F31" s="81">
        <v>0.15634556574923547</v>
      </c>
      <c r="G31" s="81">
        <v>0.19791666666666666</v>
      </c>
      <c r="H31" s="81">
        <v>5.7339449541284407E-3</v>
      </c>
      <c r="I31" s="81">
        <v>1.5290519877675841E-3</v>
      </c>
      <c r="J31" s="81">
        <v>5.9250764525993881E-3</v>
      </c>
      <c r="K31" s="81">
        <v>0.18606651376146788</v>
      </c>
      <c r="L31" s="81">
        <v>9.1934250764525993E-2</v>
      </c>
      <c r="M31" s="81">
        <v>0</v>
      </c>
      <c r="N31" s="81">
        <v>8.1039755351681952E-2</v>
      </c>
      <c r="O31" s="81">
        <v>0</v>
      </c>
      <c r="P31" s="81">
        <v>7.6452599388379206E-4</v>
      </c>
      <c r="Q31" s="81">
        <v>0</v>
      </c>
      <c r="R31" s="81">
        <v>0.12987385321100917</v>
      </c>
      <c r="S31" s="81">
        <v>5.7339449541284407E-4</v>
      </c>
      <c r="T31" s="81">
        <v>0</v>
      </c>
      <c r="U31" s="81">
        <v>3.8226299694189602E-3</v>
      </c>
      <c r="V31" s="81">
        <v>1.9113149847094801E-3</v>
      </c>
      <c r="W31" s="81">
        <v>6.5940366972477068E-3</v>
      </c>
      <c r="X31" s="81">
        <v>7.0718654434250763E-3</v>
      </c>
      <c r="Y31" s="81">
        <v>3.8226299694189603E-4</v>
      </c>
      <c r="Z31" s="98">
        <v>0.999617737003058</v>
      </c>
      <c r="AA31" s="99"/>
    </row>
    <row r="32" spans="2:27" ht="9" customHeight="1">
      <c r="B32" s="304" t="str">
        <f>'Oferta de Juegos'!B42</f>
        <v>Al 31-03-2019</v>
      </c>
      <c r="C32" s="305"/>
      <c r="D32" s="305"/>
      <c r="E32" s="305"/>
      <c r="F32" s="305"/>
      <c r="G32" s="305"/>
      <c r="H32" s="305"/>
      <c r="I32" s="305"/>
      <c r="J32" s="305"/>
      <c r="K32" s="305"/>
      <c r="L32" s="305"/>
      <c r="M32" s="305"/>
      <c r="N32" s="305"/>
      <c r="O32" s="305"/>
      <c r="P32" s="305" t="s">
        <v>122</v>
      </c>
    </row>
    <row r="33" spans="2:16" ht="14.25" hidden="1" customHeight="1">
      <c r="B33" s="301" t="s">
        <v>170</v>
      </c>
      <c r="C33" s="301"/>
      <c r="D33" s="301"/>
      <c r="E33" s="301"/>
      <c r="F33" s="301"/>
      <c r="G33" s="301"/>
      <c r="H33" s="301"/>
      <c r="I33" s="301"/>
      <c r="J33" s="301"/>
      <c r="K33" s="301"/>
      <c r="L33" s="301"/>
      <c r="M33" s="301"/>
      <c r="N33" s="301"/>
      <c r="O33" s="301"/>
      <c r="P33" s="301"/>
    </row>
    <row r="34" spans="2:16" hidden="1">
      <c r="B34" s="301"/>
      <c r="C34" s="301"/>
      <c r="D34" s="301"/>
      <c r="E34" s="301"/>
      <c r="F34" s="301"/>
      <c r="G34" s="301"/>
      <c r="H34" s="301"/>
      <c r="I34" s="301"/>
      <c r="J34" s="301"/>
      <c r="K34" s="301"/>
      <c r="L34" s="301"/>
      <c r="M34" s="301"/>
      <c r="N34" s="301"/>
      <c r="O34" s="301"/>
      <c r="P34" s="301"/>
    </row>
    <row r="35" spans="2:16">
      <c r="B35" s="300" t="s">
        <v>183</v>
      </c>
      <c r="C35" s="301"/>
      <c r="D35" s="301"/>
      <c r="E35" s="301"/>
      <c r="F35" s="301"/>
      <c r="G35" s="301"/>
      <c r="H35" s="301"/>
      <c r="I35" s="301"/>
      <c r="J35" s="301"/>
      <c r="K35" s="301"/>
      <c r="L35" s="301"/>
      <c r="M35" s="301"/>
      <c r="N35" s="301"/>
      <c r="O35" s="301"/>
      <c r="P35" s="301" t="s">
        <v>122</v>
      </c>
    </row>
    <row r="36" spans="2:16">
      <c r="B36" s="301" t="s">
        <v>170</v>
      </c>
      <c r="C36" s="301"/>
      <c r="D36" s="301"/>
      <c r="E36" s="301"/>
      <c r="F36" s="301"/>
      <c r="G36" s="301"/>
      <c r="H36" s="301"/>
      <c r="I36" s="301"/>
      <c r="J36" s="301"/>
      <c r="K36" s="301"/>
      <c r="L36" s="301"/>
      <c r="M36" s="301"/>
      <c r="N36" s="301"/>
      <c r="O36" s="301"/>
      <c r="P36" s="301"/>
    </row>
    <row r="37" spans="2:16">
      <c r="B37" s="301"/>
      <c r="C37" s="301"/>
      <c r="D37" s="301"/>
      <c r="E37" s="301"/>
      <c r="F37" s="301"/>
      <c r="G37" s="301"/>
      <c r="H37" s="301"/>
      <c r="I37" s="301"/>
      <c r="J37" s="301"/>
      <c r="K37" s="301"/>
      <c r="L37" s="301"/>
      <c r="M37" s="301"/>
      <c r="N37" s="301"/>
      <c r="O37" s="301"/>
      <c r="P37" s="301"/>
    </row>
  </sheetData>
  <mergeCells count="13">
    <mergeCell ref="B35:P37"/>
    <mergeCell ref="B8:AA8"/>
    <mergeCell ref="B10:B11"/>
    <mergeCell ref="Z10:AA11"/>
    <mergeCell ref="B32:P34"/>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55" zoomScaleNormal="100" workbookViewId="0">
      <selection activeCell="B77" sqref="B77:B78"/>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0" t="s">
        <v>192</v>
      </c>
      <c r="C8" s="291"/>
      <c r="D8" s="291"/>
      <c r="E8" s="291"/>
      <c r="F8" s="291"/>
      <c r="G8" s="291"/>
      <c r="H8" s="291"/>
      <c r="I8" s="292"/>
      <c r="K8" s="37"/>
    </row>
    <row r="9" spans="2:11" s="32" customFormat="1" ht="15" customHeight="1">
      <c r="B9" s="293" t="s">
        <v>6</v>
      </c>
      <c r="C9" s="294" t="s">
        <v>58</v>
      </c>
      <c r="D9" s="295" t="s">
        <v>78</v>
      </c>
      <c r="E9" s="296"/>
      <c r="F9" s="297"/>
      <c r="G9" s="298" t="s">
        <v>79</v>
      </c>
      <c r="H9" s="294" t="s">
        <v>56</v>
      </c>
      <c r="I9" s="303" t="s">
        <v>80</v>
      </c>
      <c r="K9" s="37"/>
    </row>
    <row r="10" spans="2:11" s="32" customFormat="1" ht="24" customHeight="1">
      <c r="B10" s="293"/>
      <c r="C10" s="294"/>
      <c r="D10" s="68" t="s">
        <v>52</v>
      </c>
      <c r="E10" s="70" t="s">
        <v>53</v>
      </c>
      <c r="F10" s="69" t="s">
        <v>54</v>
      </c>
      <c r="G10" s="298"/>
      <c r="H10" s="294"/>
      <c r="I10" s="303"/>
    </row>
    <row r="11" spans="2:11" s="32" customFormat="1" ht="15">
      <c r="B11" s="309" t="s">
        <v>171</v>
      </c>
      <c r="C11" s="310"/>
      <c r="D11" s="310"/>
      <c r="E11" s="310"/>
      <c r="F11" s="310"/>
      <c r="G11" s="310"/>
      <c r="H11" s="310"/>
      <c r="I11" s="311"/>
    </row>
    <row r="12" spans="2:11" s="32" customFormat="1" ht="11.25">
      <c r="B12" s="161" t="s">
        <v>185</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485</v>
      </c>
      <c r="H13" s="144">
        <v>100</v>
      </c>
      <c r="I13" s="144">
        <v>742</v>
      </c>
    </row>
    <row r="14" spans="2:11" s="32" customFormat="1" ht="9" customHeight="1">
      <c r="B14" s="161" t="s">
        <v>1</v>
      </c>
      <c r="C14" s="156" t="s">
        <v>63</v>
      </c>
      <c r="D14" s="145">
        <v>70</v>
      </c>
      <c r="E14" s="145">
        <v>244</v>
      </c>
      <c r="F14" s="145">
        <v>17</v>
      </c>
      <c r="G14" s="145">
        <v>782</v>
      </c>
      <c r="H14" s="145">
        <v>124</v>
      </c>
      <c r="I14" s="145">
        <v>1237</v>
      </c>
    </row>
    <row r="15" spans="2:11" s="32" customFormat="1" ht="9" customHeight="1">
      <c r="B15" s="162" t="s">
        <v>49</v>
      </c>
      <c r="C15" s="154" t="s">
        <v>64</v>
      </c>
      <c r="D15" s="144">
        <v>42</v>
      </c>
      <c r="E15" s="144">
        <v>118</v>
      </c>
      <c r="F15" s="144">
        <v>7</v>
      </c>
      <c r="G15" s="144">
        <v>397</v>
      </c>
      <c r="H15" s="144">
        <v>179</v>
      </c>
      <c r="I15" s="144">
        <v>743</v>
      </c>
    </row>
    <row r="16" spans="2:11" s="32" customFormat="1" ht="9" customHeight="1">
      <c r="B16" s="161" t="s">
        <v>152</v>
      </c>
      <c r="C16" s="156" t="s">
        <v>153</v>
      </c>
      <c r="D16" s="145">
        <v>42</v>
      </c>
      <c r="E16" s="145">
        <v>57</v>
      </c>
      <c r="F16" s="145">
        <v>7</v>
      </c>
      <c r="G16" s="145">
        <v>256</v>
      </c>
      <c r="H16" s="145">
        <v>60</v>
      </c>
      <c r="I16" s="150">
        <v>422</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369</v>
      </c>
      <c r="F18" s="145">
        <v>10</v>
      </c>
      <c r="G18" s="145">
        <v>1018</v>
      </c>
      <c r="H18" s="145">
        <v>100</v>
      </c>
      <c r="I18" s="150">
        <v>1609</v>
      </c>
    </row>
    <row r="19" spans="2:9" s="32" customFormat="1" ht="9" customHeight="1">
      <c r="B19" s="160" t="s">
        <v>126</v>
      </c>
      <c r="C19" s="154" t="s">
        <v>67</v>
      </c>
      <c r="D19" s="144">
        <v>203</v>
      </c>
      <c r="E19" s="144">
        <v>412</v>
      </c>
      <c r="F19" s="144">
        <v>10</v>
      </c>
      <c r="G19" s="144">
        <v>2018</v>
      </c>
      <c r="H19" s="144">
        <v>300</v>
      </c>
      <c r="I19" s="144">
        <v>2943</v>
      </c>
    </row>
    <row r="20" spans="2:9" s="32" customFormat="1" ht="9" customHeight="1">
      <c r="B20" s="161" t="s">
        <v>2</v>
      </c>
      <c r="C20" s="156" t="s">
        <v>68</v>
      </c>
      <c r="D20" s="145">
        <v>35</v>
      </c>
      <c r="E20" s="145">
        <v>94</v>
      </c>
      <c r="F20" s="145">
        <v>14</v>
      </c>
      <c r="G20" s="145">
        <v>240</v>
      </c>
      <c r="H20" s="145">
        <v>30</v>
      </c>
      <c r="I20" s="150">
        <v>413</v>
      </c>
    </row>
    <row r="21" spans="2:9" s="32" customFormat="1" ht="9" customHeight="1">
      <c r="B21" s="163" t="s">
        <v>3</v>
      </c>
      <c r="C21" s="157" t="s">
        <v>69</v>
      </c>
      <c r="D21" s="148">
        <v>28</v>
      </c>
      <c r="E21" s="148">
        <v>80</v>
      </c>
      <c r="F21" s="148">
        <v>10</v>
      </c>
      <c r="G21" s="148">
        <v>406</v>
      </c>
      <c r="H21" s="148">
        <v>68</v>
      </c>
      <c r="I21" s="144">
        <v>592</v>
      </c>
    </row>
    <row r="22" spans="2:9" s="32" customFormat="1" ht="9" customHeight="1">
      <c r="B22" s="164" t="s">
        <v>127</v>
      </c>
      <c r="C22" s="158" t="s">
        <v>70</v>
      </c>
      <c r="D22" s="150">
        <v>84</v>
      </c>
      <c r="E22" s="150">
        <v>279</v>
      </c>
      <c r="F22" s="150">
        <v>17</v>
      </c>
      <c r="G22" s="150">
        <v>1389</v>
      </c>
      <c r="H22" s="150">
        <v>168</v>
      </c>
      <c r="I22" s="150">
        <v>1937</v>
      </c>
    </row>
    <row r="23" spans="2:9" s="32" customFormat="1" ht="9" customHeight="1">
      <c r="B23" s="163" t="s">
        <v>7</v>
      </c>
      <c r="C23" s="157" t="s">
        <v>71</v>
      </c>
      <c r="D23" s="148">
        <v>28</v>
      </c>
      <c r="E23" s="148">
        <v>54</v>
      </c>
      <c r="F23" s="148">
        <v>7</v>
      </c>
      <c r="G23" s="148">
        <v>207</v>
      </c>
      <c r="H23" s="148">
        <v>40</v>
      </c>
      <c r="I23" s="144">
        <v>336</v>
      </c>
    </row>
    <row r="24" spans="2:9" s="32" customFormat="1" ht="9" customHeight="1">
      <c r="B24" s="164" t="s">
        <v>8</v>
      </c>
      <c r="C24" s="158" t="s">
        <v>72</v>
      </c>
      <c r="D24" s="150">
        <v>49</v>
      </c>
      <c r="E24" s="150">
        <v>209</v>
      </c>
      <c r="F24" s="150">
        <v>24</v>
      </c>
      <c r="G24" s="150">
        <v>737</v>
      </c>
      <c r="H24" s="150">
        <v>176</v>
      </c>
      <c r="I24" s="150">
        <v>1195</v>
      </c>
    </row>
    <row r="25" spans="2:9" s="32" customFormat="1" ht="9" customHeight="1">
      <c r="B25" s="163" t="s">
        <v>9</v>
      </c>
      <c r="C25" s="157" t="s">
        <v>73</v>
      </c>
      <c r="D25" s="148">
        <v>35</v>
      </c>
      <c r="E25" s="148">
        <v>126</v>
      </c>
      <c r="F25" s="148">
        <v>17</v>
      </c>
      <c r="G25" s="148">
        <v>433</v>
      </c>
      <c r="H25" s="148">
        <v>100</v>
      </c>
      <c r="I25" s="144">
        <v>711</v>
      </c>
    </row>
    <row r="26" spans="2:9" s="32" customFormat="1" ht="9" customHeight="1">
      <c r="B26" s="165" t="s">
        <v>128</v>
      </c>
      <c r="C26" s="158" t="s">
        <v>74</v>
      </c>
      <c r="D26" s="150">
        <v>49</v>
      </c>
      <c r="E26" s="150">
        <v>98</v>
      </c>
      <c r="F26" s="150">
        <v>7</v>
      </c>
      <c r="G26" s="150">
        <v>434</v>
      </c>
      <c r="H26" s="150">
        <v>60</v>
      </c>
      <c r="I26" s="150">
        <v>648</v>
      </c>
    </row>
    <row r="27" spans="2:9" s="32" customFormat="1" ht="9" customHeight="1">
      <c r="B27" s="163" t="s">
        <v>90</v>
      </c>
      <c r="C27" s="157" t="s">
        <v>91</v>
      </c>
      <c r="D27" s="148">
        <v>35</v>
      </c>
      <c r="E27" s="148">
        <v>84</v>
      </c>
      <c r="F27" s="148">
        <v>7</v>
      </c>
      <c r="G27" s="148">
        <v>246</v>
      </c>
      <c r="H27" s="148">
        <v>36</v>
      </c>
      <c r="I27" s="144">
        <v>408</v>
      </c>
    </row>
    <row r="28" spans="2:9" s="32" customFormat="1" ht="9" customHeight="1">
      <c r="B28" s="165" t="s">
        <v>88</v>
      </c>
      <c r="C28" s="158" t="s">
        <v>89</v>
      </c>
      <c r="D28" s="150">
        <v>28</v>
      </c>
      <c r="E28" s="150">
        <v>43</v>
      </c>
      <c r="F28" s="150">
        <v>7</v>
      </c>
      <c r="G28" s="150">
        <v>208</v>
      </c>
      <c r="H28" s="150">
        <v>38</v>
      </c>
      <c r="I28" s="150">
        <v>324</v>
      </c>
    </row>
    <row r="29" spans="2:9" s="32" customFormat="1" ht="9" customHeight="1">
      <c r="B29" s="163" t="s">
        <v>10</v>
      </c>
      <c r="C29" s="157" t="s">
        <v>75</v>
      </c>
      <c r="D29" s="148">
        <v>42</v>
      </c>
      <c r="E29" s="148">
        <v>90</v>
      </c>
      <c r="F29" s="148">
        <v>14</v>
      </c>
      <c r="G29" s="148">
        <v>503</v>
      </c>
      <c r="H29" s="148">
        <v>100</v>
      </c>
      <c r="I29" s="144">
        <v>749</v>
      </c>
    </row>
    <row r="30" spans="2:9" s="32" customFormat="1" ht="9" customHeight="1">
      <c r="B30" s="253" t="s">
        <v>150</v>
      </c>
      <c r="C30" s="176"/>
      <c r="D30" s="177">
        <v>1015</v>
      </c>
      <c r="E30" s="177">
        <v>2584</v>
      </c>
      <c r="F30" s="177">
        <v>209</v>
      </c>
      <c r="G30" s="177">
        <v>10465</v>
      </c>
      <c r="H30" s="177">
        <v>1975</v>
      </c>
      <c r="I30" s="177">
        <v>16248</v>
      </c>
    </row>
    <row r="31" spans="2:9" s="32" customFormat="1" ht="15">
      <c r="B31" s="309" t="s">
        <v>147</v>
      </c>
      <c r="C31" s="310"/>
      <c r="D31" s="310"/>
      <c r="E31" s="310"/>
      <c r="F31" s="310"/>
      <c r="G31" s="310"/>
      <c r="H31" s="310"/>
      <c r="I31" s="311"/>
    </row>
    <row r="32" spans="2:9" s="32" customFormat="1" ht="9" customHeight="1">
      <c r="B32" s="168" t="s">
        <v>129</v>
      </c>
      <c r="C32" s="154" t="s">
        <v>130</v>
      </c>
      <c r="D32" s="144">
        <v>14</v>
      </c>
      <c r="E32" s="144">
        <v>28</v>
      </c>
      <c r="F32" s="144">
        <v>0</v>
      </c>
      <c r="G32" s="144">
        <v>371</v>
      </c>
      <c r="H32" s="144">
        <v>0</v>
      </c>
      <c r="I32" s="144">
        <v>413</v>
      </c>
    </row>
    <row r="33" spans="1:247" s="32" customFormat="1" ht="9" customHeight="1">
      <c r="B33" s="169" t="s">
        <v>131</v>
      </c>
      <c r="C33" s="156" t="s">
        <v>132</v>
      </c>
      <c r="D33" s="145">
        <v>42</v>
      </c>
      <c r="E33" s="145">
        <v>135</v>
      </c>
      <c r="F33" s="145">
        <v>7</v>
      </c>
      <c r="G33" s="145">
        <v>445</v>
      </c>
      <c r="H33" s="145">
        <v>0</v>
      </c>
      <c r="I33" s="146">
        <v>629</v>
      </c>
    </row>
    <row r="34" spans="1:247" s="32" customFormat="1" ht="9" customHeight="1">
      <c r="B34" s="170" t="s">
        <v>133</v>
      </c>
      <c r="C34" s="154" t="s">
        <v>134</v>
      </c>
      <c r="D34" s="144">
        <v>42</v>
      </c>
      <c r="E34" s="144">
        <v>156</v>
      </c>
      <c r="F34" s="144">
        <v>7</v>
      </c>
      <c r="G34" s="144">
        <v>919</v>
      </c>
      <c r="H34" s="144">
        <v>0</v>
      </c>
      <c r="I34" s="147">
        <v>1124</v>
      </c>
    </row>
    <row r="35" spans="1:247" s="32" customFormat="1" ht="9" customHeight="1">
      <c r="B35" s="169" t="s">
        <v>135</v>
      </c>
      <c r="C35" s="156" t="s">
        <v>136</v>
      </c>
      <c r="D35" s="145">
        <v>112</v>
      </c>
      <c r="E35" s="145">
        <v>564</v>
      </c>
      <c r="F35" s="145">
        <v>24</v>
      </c>
      <c r="G35" s="145">
        <v>1500</v>
      </c>
      <c r="H35" s="145">
        <v>148</v>
      </c>
      <c r="I35" s="151">
        <v>2348</v>
      </c>
    </row>
    <row r="36" spans="1:247" s="32" customFormat="1" ht="9" customHeight="1">
      <c r="B36" s="168" t="s">
        <v>137</v>
      </c>
      <c r="C36" s="154" t="s">
        <v>138</v>
      </c>
      <c r="D36" s="144">
        <v>14</v>
      </c>
      <c r="E36" s="144">
        <v>166</v>
      </c>
      <c r="F36" s="144">
        <v>0</v>
      </c>
      <c r="G36" s="144">
        <v>454</v>
      </c>
      <c r="H36" s="144">
        <v>0</v>
      </c>
      <c r="I36" s="147">
        <v>634</v>
      </c>
    </row>
    <row r="37" spans="1:247" s="32" customFormat="1" ht="9" customHeight="1">
      <c r="B37" s="169" t="s">
        <v>139</v>
      </c>
      <c r="C37" s="156" t="s">
        <v>140</v>
      </c>
      <c r="D37" s="145">
        <v>49</v>
      </c>
      <c r="E37" s="145">
        <v>267</v>
      </c>
      <c r="F37" s="145">
        <v>14</v>
      </c>
      <c r="G37" s="145">
        <v>451</v>
      </c>
      <c r="H37" s="145">
        <v>0</v>
      </c>
      <c r="I37" s="151">
        <v>781</v>
      </c>
    </row>
    <row r="38" spans="1:247" s="32" customFormat="1" ht="9" customHeight="1">
      <c r="B38" s="168" t="s">
        <v>141</v>
      </c>
      <c r="C38" s="154" t="s">
        <v>142</v>
      </c>
      <c r="D38" s="144">
        <v>14</v>
      </c>
      <c r="E38" s="144">
        <v>35</v>
      </c>
      <c r="F38" s="144">
        <v>0</v>
      </c>
      <c r="G38" s="144">
        <v>125</v>
      </c>
      <c r="H38" s="144">
        <v>0</v>
      </c>
      <c r="I38" s="147">
        <v>174</v>
      </c>
    </row>
    <row r="39" spans="1:247" s="32" customFormat="1" ht="9" customHeight="1">
      <c r="B39" s="171" t="s">
        <v>150</v>
      </c>
      <c r="C39" s="172"/>
      <c r="D39" s="173">
        <v>287</v>
      </c>
      <c r="E39" s="173">
        <v>1351</v>
      </c>
      <c r="F39" s="173">
        <v>52</v>
      </c>
      <c r="G39" s="173">
        <v>4265</v>
      </c>
      <c r="H39" s="173">
        <v>148</v>
      </c>
      <c r="I39" s="174">
        <v>6103</v>
      </c>
    </row>
    <row r="40" spans="1:247" s="67" customFormat="1" ht="18" customHeight="1">
      <c r="A40" s="44"/>
      <c r="B40" s="85" t="s">
        <v>143</v>
      </c>
      <c r="C40" s="101"/>
      <c r="D40" s="102">
        <v>1302</v>
      </c>
      <c r="E40" s="102">
        <v>3935</v>
      </c>
      <c r="F40" s="102">
        <v>261</v>
      </c>
      <c r="G40" s="102">
        <v>14730</v>
      </c>
      <c r="H40" s="102">
        <v>2123</v>
      </c>
      <c r="I40" s="103">
        <v>22351</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row>
    <row r="41" spans="1:247" ht="22.5" customHeight="1">
      <c r="B41" s="100" t="str">
        <f>'Parque de Máquinas'!B32</f>
        <v>Al 31-03-2019</v>
      </c>
      <c r="I41" s="36"/>
    </row>
    <row r="42" spans="1:247" s="32" customFormat="1" ht="22.5" customHeight="1">
      <c r="B42" s="290" t="s">
        <v>193</v>
      </c>
      <c r="C42" s="291"/>
      <c r="D42" s="291"/>
      <c r="E42" s="291"/>
      <c r="F42" s="291"/>
      <c r="G42" s="291"/>
      <c r="H42" s="292"/>
      <c r="I42" s="71"/>
      <c r="J42" s="37"/>
    </row>
    <row r="43" spans="1:247" s="32" customFormat="1" ht="15" customHeight="1">
      <c r="B43" s="308" t="s">
        <v>6</v>
      </c>
      <c r="C43" s="294" t="s">
        <v>58</v>
      </c>
      <c r="D43" s="295" t="s">
        <v>78</v>
      </c>
      <c r="E43" s="296"/>
      <c r="F43" s="297"/>
      <c r="G43" s="294" t="s">
        <v>79</v>
      </c>
      <c r="H43" s="299" t="s">
        <v>56</v>
      </c>
      <c r="I43" s="312"/>
      <c r="J43" s="37"/>
    </row>
    <row r="44" spans="1:247" s="32" customFormat="1" ht="24" customHeight="1">
      <c r="B44" s="308"/>
      <c r="C44" s="294"/>
      <c r="D44" s="68" t="s">
        <v>52</v>
      </c>
      <c r="E44" s="70" t="s">
        <v>53</v>
      </c>
      <c r="F44" s="69" t="s">
        <v>54</v>
      </c>
      <c r="G44" s="294"/>
      <c r="H44" s="299"/>
      <c r="I44" s="312"/>
      <c r="J44" s="37"/>
    </row>
    <row r="45" spans="1:247" s="32" customFormat="1" ht="15" customHeight="1">
      <c r="B45" s="309" t="s">
        <v>171</v>
      </c>
      <c r="C45" s="310"/>
      <c r="D45" s="310"/>
      <c r="E45" s="310"/>
      <c r="F45" s="310"/>
      <c r="G45" s="310"/>
      <c r="H45" s="311"/>
      <c r="I45" s="104"/>
    </row>
    <row r="46" spans="1:247" s="32" customFormat="1" ht="15" customHeight="1">
      <c r="B46" s="169" t="s">
        <v>185</v>
      </c>
      <c r="C46" s="156" t="s">
        <v>130</v>
      </c>
      <c r="D46" s="145">
        <v>19720.046082949309</v>
      </c>
      <c r="E46" s="145">
        <v>16278.960038517092</v>
      </c>
      <c r="F46" s="145">
        <v>12048.387096774193</v>
      </c>
      <c r="G46" s="145">
        <v>38869.060495293794</v>
      </c>
      <c r="H46" s="146">
        <v>763.7914123801221</v>
      </c>
      <c r="I46" s="104"/>
    </row>
    <row r="47" spans="1:247" s="32" customFormat="1" ht="9" customHeight="1">
      <c r="B47" s="168" t="s">
        <v>125</v>
      </c>
      <c r="C47" s="154" t="s">
        <v>62</v>
      </c>
      <c r="D47" s="144">
        <v>50242.429229756417</v>
      </c>
      <c r="E47" s="144">
        <v>14094.753633463311</v>
      </c>
      <c r="F47" s="144">
        <v>6783.6812144212527</v>
      </c>
      <c r="G47" s="144">
        <v>62709.035916195542</v>
      </c>
      <c r="H47" s="147">
        <v>0</v>
      </c>
      <c r="I47" s="247"/>
    </row>
    <row r="48" spans="1:247" s="32" customFormat="1" ht="9" customHeight="1">
      <c r="B48" s="169" t="s">
        <v>1</v>
      </c>
      <c r="C48" s="156" t="s">
        <v>63</v>
      </c>
      <c r="D48" s="145">
        <v>40345.852534562211</v>
      </c>
      <c r="E48" s="145">
        <v>21161.4555790587</v>
      </c>
      <c r="F48" s="145">
        <v>1340.9867172675522</v>
      </c>
      <c r="G48" s="145">
        <v>77107.92558369771</v>
      </c>
      <c r="H48" s="146">
        <v>1496.4099895941727</v>
      </c>
      <c r="I48" s="247"/>
    </row>
    <row r="49" spans="2:9" s="32" customFormat="1" ht="9" customHeight="1">
      <c r="B49" s="170" t="s">
        <v>49</v>
      </c>
      <c r="C49" s="154" t="s">
        <v>64</v>
      </c>
      <c r="D49" s="144">
        <v>39368.279569892475</v>
      </c>
      <c r="E49" s="144">
        <v>16125.806451612903</v>
      </c>
      <c r="F49" s="144">
        <v>6184.3317972350233</v>
      </c>
      <c r="G49" s="144">
        <v>67757.315267733808</v>
      </c>
      <c r="H49" s="147">
        <v>497.41394845918182</v>
      </c>
      <c r="I49" s="247"/>
    </row>
    <row r="50" spans="2:9" s="32" customFormat="1" ht="9" customHeight="1">
      <c r="B50" s="169" t="s">
        <v>152</v>
      </c>
      <c r="C50" s="156" t="s">
        <v>153</v>
      </c>
      <c r="D50" s="145">
        <v>9004.4546850998468</v>
      </c>
      <c r="E50" s="145">
        <v>38422.241086587434</v>
      </c>
      <c r="F50" s="145">
        <v>6737.3271889400921</v>
      </c>
      <c r="G50" s="145">
        <v>43219.839465725803</v>
      </c>
      <c r="H50" s="146">
        <v>963.06451612903231</v>
      </c>
      <c r="I50" s="247"/>
    </row>
    <row r="51" spans="2:9" s="32" customFormat="1" ht="9" customHeight="1">
      <c r="B51" s="168" t="s">
        <v>18</v>
      </c>
      <c r="C51" s="154" t="s">
        <v>65</v>
      </c>
      <c r="D51" s="144">
        <v>16092.82422646478</v>
      </c>
      <c r="E51" s="144">
        <v>9265.3342683496958</v>
      </c>
      <c r="F51" s="144">
        <v>11689.516129032258</v>
      </c>
      <c r="G51" s="144">
        <v>69060.591611075579</v>
      </c>
      <c r="H51" s="147">
        <v>0</v>
      </c>
      <c r="I51" s="247"/>
    </row>
    <row r="52" spans="2:9" s="32" customFormat="1" ht="9" customHeight="1">
      <c r="B52" s="169" t="s">
        <v>76</v>
      </c>
      <c r="C52" s="156" t="s">
        <v>66</v>
      </c>
      <c r="D52" s="145">
        <v>41323.300691244236</v>
      </c>
      <c r="E52" s="145">
        <v>27474.114870180962</v>
      </c>
      <c r="F52" s="145">
        <v>55060.645161290326</v>
      </c>
      <c r="G52" s="145">
        <v>73579.304867228595</v>
      </c>
      <c r="H52" s="146">
        <v>0</v>
      </c>
      <c r="I52" s="247"/>
    </row>
    <row r="53" spans="2:9" s="32" customFormat="1" ht="9" customHeight="1">
      <c r="B53" s="168" t="s">
        <v>126</v>
      </c>
      <c r="C53" s="154" t="s">
        <v>67</v>
      </c>
      <c r="D53" s="144">
        <v>99502.463054187188</v>
      </c>
      <c r="E53" s="144">
        <v>80134.50062637018</v>
      </c>
      <c r="F53" s="144">
        <v>120670.16129032258</v>
      </c>
      <c r="G53" s="144">
        <v>83689.909060391961</v>
      </c>
      <c r="H53" s="147">
        <v>346.85483870967744</v>
      </c>
      <c r="I53" s="247"/>
    </row>
    <row r="54" spans="2:9" s="32" customFormat="1" ht="9" customHeight="1">
      <c r="B54" s="169" t="s">
        <v>2</v>
      </c>
      <c r="C54" s="156" t="s">
        <v>68</v>
      </c>
      <c r="D54" s="145">
        <v>5303.2258064516127</v>
      </c>
      <c r="E54" s="145">
        <v>27328.792038435142</v>
      </c>
      <c r="F54" s="145">
        <v>1198.1566820276498</v>
      </c>
      <c r="G54" s="145">
        <v>57214.170967741935</v>
      </c>
      <c r="H54" s="146">
        <v>0</v>
      </c>
      <c r="I54" s="247"/>
    </row>
    <row r="55" spans="2:9" s="32" customFormat="1" ht="9" customHeight="1">
      <c r="B55" s="183" t="s">
        <v>3</v>
      </c>
      <c r="C55" s="157" t="s">
        <v>69</v>
      </c>
      <c r="D55" s="148">
        <v>16109.447004608295</v>
      </c>
      <c r="E55" s="148">
        <v>32574.193548387098</v>
      </c>
      <c r="F55" s="148">
        <v>5027.4193548387093</v>
      </c>
      <c r="G55" s="148">
        <v>74874.98959160973</v>
      </c>
      <c r="H55" s="149">
        <v>0</v>
      </c>
      <c r="I55" s="247"/>
    </row>
    <row r="56" spans="2:9" s="32" customFormat="1" ht="9" customHeight="1">
      <c r="B56" s="186" t="s">
        <v>127</v>
      </c>
      <c r="C56" s="158" t="s">
        <v>70</v>
      </c>
      <c r="D56" s="150">
        <v>16517.626728110597</v>
      </c>
      <c r="E56" s="150">
        <v>21175.355532431495</v>
      </c>
      <c r="F56" s="150">
        <v>17464.705882352941</v>
      </c>
      <c r="G56" s="150">
        <v>72111.837385912353</v>
      </c>
      <c r="H56" s="151">
        <v>1803.9074500768049</v>
      </c>
      <c r="I56" s="247"/>
    </row>
    <row r="57" spans="2:9" s="32" customFormat="1" ht="9" customHeight="1">
      <c r="B57" s="183" t="s">
        <v>7</v>
      </c>
      <c r="C57" s="157" t="s">
        <v>71</v>
      </c>
      <c r="D57" s="148">
        <v>18384.792626728111</v>
      </c>
      <c r="E57" s="148">
        <v>32651.553166069294</v>
      </c>
      <c r="F57" s="148">
        <v>40997.695852534562</v>
      </c>
      <c r="G57" s="148">
        <v>53871.597163783699</v>
      </c>
      <c r="H57" s="149">
        <v>0</v>
      </c>
      <c r="I57" s="247"/>
    </row>
    <row r="58" spans="2:9" s="32" customFormat="1" ht="9" customHeight="1">
      <c r="B58" s="186" t="s">
        <v>8</v>
      </c>
      <c r="C58" s="158" t="s">
        <v>72</v>
      </c>
      <c r="D58" s="150">
        <v>28951.876234364714</v>
      </c>
      <c r="E58" s="150">
        <v>19796.39604877296</v>
      </c>
      <c r="F58" s="150">
        <v>5135.3494623655915</v>
      </c>
      <c r="G58" s="150">
        <v>86344.61780540114</v>
      </c>
      <c r="H58" s="151">
        <v>85.777126099706749</v>
      </c>
      <c r="I58" s="247"/>
    </row>
    <row r="59" spans="2:9" s="32" customFormat="1" ht="9" customHeight="1">
      <c r="B59" s="183" t="s">
        <v>9</v>
      </c>
      <c r="C59" s="157" t="s">
        <v>73</v>
      </c>
      <c r="D59" s="148">
        <v>12677.880184331798</v>
      </c>
      <c r="E59" s="148">
        <v>8521.1981566820268</v>
      </c>
      <c r="F59" s="148">
        <v>1944.022770398482</v>
      </c>
      <c r="G59" s="148">
        <v>88167.293004544437</v>
      </c>
      <c r="H59" s="149">
        <v>0</v>
      </c>
      <c r="I59" s="247"/>
    </row>
    <row r="60" spans="2:9" s="32" customFormat="1" ht="9" customHeight="1">
      <c r="B60" s="214" t="s">
        <v>128</v>
      </c>
      <c r="C60" s="158" t="s">
        <v>74</v>
      </c>
      <c r="D60" s="150">
        <v>12748.189598420013</v>
      </c>
      <c r="E60" s="150">
        <v>14765.849242922975</v>
      </c>
      <c r="F60" s="150">
        <v>-3534.5622119815666</v>
      </c>
      <c r="G60" s="150">
        <v>59012.631931024232</v>
      </c>
      <c r="H60" s="151">
        <v>259.40322580645159</v>
      </c>
      <c r="I60" s="247"/>
    </row>
    <row r="61" spans="2:9" s="32" customFormat="1" ht="9" customHeight="1">
      <c r="B61" s="183" t="s">
        <v>90</v>
      </c>
      <c r="C61" s="157" t="s">
        <v>91</v>
      </c>
      <c r="D61" s="148">
        <v>17795.852534562211</v>
      </c>
      <c r="E61" s="148">
        <v>8860.0230414746547</v>
      </c>
      <c r="F61" s="148">
        <v>662.67281105990787</v>
      </c>
      <c r="G61" s="148">
        <v>41099.64935746132</v>
      </c>
      <c r="H61" s="149">
        <v>0</v>
      </c>
      <c r="I61" s="247"/>
    </row>
    <row r="62" spans="2:9" s="32" customFormat="1" ht="9" customHeight="1">
      <c r="B62" s="214" t="s">
        <v>88</v>
      </c>
      <c r="C62" s="158" t="s">
        <v>89</v>
      </c>
      <c r="D62" s="150">
        <v>18438.9400921659</v>
      </c>
      <c r="E62" s="150">
        <v>8537.8469617404353</v>
      </c>
      <c r="F62" s="150">
        <v>4864.9769585253453</v>
      </c>
      <c r="G62" s="150">
        <v>67396.234801488827</v>
      </c>
      <c r="H62" s="151">
        <v>0</v>
      </c>
      <c r="I62" s="247"/>
    </row>
    <row r="63" spans="2:9" s="32" customFormat="1" ht="9" customHeight="1">
      <c r="B63" s="183" t="s">
        <v>10</v>
      </c>
      <c r="C63" s="157" t="s">
        <v>75</v>
      </c>
      <c r="D63" s="148">
        <v>15462.365591397849</v>
      </c>
      <c r="E63" s="148">
        <v>31442.8853046595</v>
      </c>
      <c r="F63" s="148">
        <v>1224.6543778801843</v>
      </c>
      <c r="G63" s="148">
        <v>100630.31456422753</v>
      </c>
      <c r="H63" s="149">
        <v>1228.1612903225807</v>
      </c>
      <c r="I63" s="247"/>
    </row>
    <row r="64" spans="2:9" s="32" customFormat="1" ht="9" customHeight="1">
      <c r="B64" s="232" t="s">
        <v>175</v>
      </c>
      <c r="C64" s="176"/>
      <c r="D64" s="177">
        <v>26554.991470849865</v>
      </c>
      <c r="E64" s="177">
        <v>23811.736644206438</v>
      </c>
      <c r="F64" s="177">
        <v>16416.673807515839</v>
      </c>
      <c r="G64" s="177">
        <v>67595.351046696567</v>
      </c>
      <c r="H64" s="174">
        <v>827.19819973085896</v>
      </c>
      <c r="I64" s="104"/>
    </row>
    <row r="65" spans="1:247" s="32" customFormat="1" ht="15" customHeight="1">
      <c r="B65" s="309" t="s">
        <v>147</v>
      </c>
      <c r="C65" s="310"/>
      <c r="D65" s="310"/>
      <c r="E65" s="310"/>
      <c r="F65" s="310"/>
      <c r="G65" s="310"/>
      <c r="H65" s="311"/>
      <c r="I65" s="104"/>
    </row>
    <row r="66" spans="1:247" s="32" customFormat="1" ht="9" customHeight="1">
      <c r="B66" s="168" t="s">
        <v>129</v>
      </c>
      <c r="C66" s="154" t="s">
        <v>130</v>
      </c>
      <c r="D66" s="144">
        <v>26961.734693877552</v>
      </c>
      <c r="E66" s="144">
        <v>11158.711734693878</v>
      </c>
      <c r="F66" s="144">
        <v>0</v>
      </c>
      <c r="G66" s="144">
        <v>33871.072391220638</v>
      </c>
      <c r="H66" s="147">
        <v>0</v>
      </c>
      <c r="I66" s="247"/>
    </row>
    <row r="67" spans="1:247" s="32" customFormat="1" ht="9" customHeight="1">
      <c r="B67" s="169" t="s">
        <v>131</v>
      </c>
      <c r="C67" s="156" t="s">
        <v>132</v>
      </c>
      <c r="D67" s="145">
        <v>34802.721088435377</v>
      </c>
      <c r="E67" s="145">
        <v>35322.459325396827</v>
      </c>
      <c r="F67" s="145">
        <v>8000</v>
      </c>
      <c r="G67" s="145">
        <v>122308.72353531299</v>
      </c>
      <c r="H67" s="146">
        <v>0</v>
      </c>
      <c r="I67" s="247"/>
    </row>
    <row r="68" spans="1:247" s="32" customFormat="1" ht="9" customHeight="1">
      <c r="B68" s="170" t="s">
        <v>133</v>
      </c>
      <c r="C68" s="154" t="s">
        <v>134</v>
      </c>
      <c r="D68" s="144">
        <v>68701.105442176864</v>
      </c>
      <c r="E68" s="144">
        <v>50285.656822344325</v>
      </c>
      <c r="F68" s="144">
        <v>47808.673469387752</v>
      </c>
      <c r="G68" s="144">
        <v>80108.657974506452</v>
      </c>
      <c r="H68" s="147">
        <v>0</v>
      </c>
      <c r="I68" s="247"/>
    </row>
    <row r="69" spans="1:247" s="32" customFormat="1" ht="9" customHeight="1">
      <c r="B69" s="169" t="s">
        <v>135</v>
      </c>
      <c r="C69" s="156" t="s">
        <v>136</v>
      </c>
      <c r="D69" s="145">
        <v>73631.103188775509</v>
      </c>
      <c r="E69" s="145">
        <v>48817.930426798375</v>
      </c>
      <c r="F69" s="145">
        <v>31570.997023809523</v>
      </c>
      <c r="G69" s="145">
        <v>99257.826758333336</v>
      </c>
      <c r="H69" s="146">
        <v>5467.0851351351357</v>
      </c>
      <c r="I69" s="247"/>
    </row>
    <row r="70" spans="1:247" s="32" customFormat="1" ht="9" customHeight="1">
      <c r="B70" s="168" t="s">
        <v>137</v>
      </c>
      <c r="C70" s="154" t="s">
        <v>138</v>
      </c>
      <c r="D70" s="144">
        <v>93119.897959183669</v>
      </c>
      <c r="E70" s="144">
        <v>12286.930292598967</v>
      </c>
      <c r="F70" s="144">
        <v>0</v>
      </c>
      <c r="G70" s="144">
        <v>66517.384282567655</v>
      </c>
      <c r="H70" s="147">
        <v>0</v>
      </c>
      <c r="I70" s="247"/>
    </row>
    <row r="71" spans="1:247" s="32" customFormat="1" ht="9" customHeight="1">
      <c r="B71" s="169" t="s">
        <v>139</v>
      </c>
      <c r="C71" s="156" t="s">
        <v>140</v>
      </c>
      <c r="D71" s="145">
        <v>34118.44023323615</v>
      </c>
      <c r="E71" s="145">
        <v>16838.300260834672</v>
      </c>
      <c r="F71" s="145">
        <v>11660.714285714286</v>
      </c>
      <c r="G71" s="145">
        <v>101522.20016154578</v>
      </c>
      <c r="H71" s="146">
        <v>0</v>
      </c>
      <c r="I71" s="247"/>
    </row>
    <row r="72" spans="1:247" s="32" customFormat="1" ht="9" customHeight="1">
      <c r="B72" s="168" t="s">
        <v>141</v>
      </c>
      <c r="C72" s="154" t="s">
        <v>142</v>
      </c>
      <c r="D72" s="144">
        <v>16866.709183673469</v>
      </c>
      <c r="E72" s="144">
        <v>15843.877551020409</v>
      </c>
      <c r="F72" s="144">
        <v>0</v>
      </c>
      <c r="G72" s="144">
        <v>51022.343714285715</v>
      </c>
      <c r="H72" s="147">
        <v>0</v>
      </c>
      <c r="I72" s="247"/>
    </row>
    <row r="73" spans="1:247" s="32" customFormat="1" ht="9" customHeight="1">
      <c r="B73" s="175" t="s">
        <v>175</v>
      </c>
      <c r="C73" s="176"/>
      <c r="D73" s="177">
        <v>49743.101684194095</v>
      </c>
      <c r="E73" s="177">
        <v>27221.980916241067</v>
      </c>
      <c r="F73" s="177">
        <v>14148.626396987367</v>
      </c>
      <c r="G73" s="177">
        <v>79229.744116824659</v>
      </c>
      <c r="H73" s="174">
        <v>5467.0851351351357</v>
      </c>
      <c r="I73" s="247"/>
    </row>
    <row r="74" spans="1:247" s="67" customFormat="1" ht="18" customHeight="1">
      <c r="A74" s="44"/>
      <c r="B74" s="85" t="s">
        <v>176</v>
      </c>
      <c r="C74" s="101"/>
      <c r="D74" s="102">
        <v>33047.662330586245</v>
      </c>
      <c r="E74" s="102">
        <v>24766.605040376136</v>
      </c>
      <c r="F74" s="102">
        <v>15781.620532567867</v>
      </c>
      <c r="G74" s="102">
        <v>70852.981106332416</v>
      </c>
      <c r="H74" s="103">
        <v>516.47475730851465</v>
      </c>
      <c r="I74" s="72"/>
      <c r="J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row>
    <row r="75" spans="1:247" ht="22.5" customHeight="1">
      <c r="B75" s="100" t="s">
        <v>191</v>
      </c>
    </row>
    <row r="76" spans="1:247" s="32" customFormat="1" ht="22.5" customHeight="1">
      <c r="B76" s="290" t="s">
        <v>194</v>
      </c>
      <c r="C76" s="291"/>
      <c r="D76" s="291"/>
      <c r="E76" s="291"/>
      <c r="F76" s="291"/>
      <c r="G76" s="291"/>
      <c r="H76" s="292"/>
      <c r="I76" s="71"/>
    </row>
    <row r="77" spans="1:247" s="32" customFormat="1" ht="15" customHeight="1">
      <c r="B77" s="308" t="s">
        <v>6</v>
      </c>
      <c r="C77" s="294" t="s">
        <v>58</v>
      </c>
      <c r="D77" s="295" t="s">
        <v>78</v>
      </c>
      <c r="E77" s="296"/>
      <c r="F77" s="297"/>
      <c r="G77" s="294" t="s">
        <v>79</v>
      </c>
      <c r="H77" s="299" t="s">
        <v>56</v>
      </c>
      <c r="I77" s="312"/>
      <c r="J77" s="37"/>
    </row>
    <row r="78" spans="1:247" s="32" customFormat="1" ht="24" customHeight="1">
      <c r="B78" s="308"/>
      <c r="C78" s="294"/>
      <c r="D78" s="68" t="s">
        <v>52</v>
      </c>
      <c r="E78" s="70" t="s">
        <v>53</v>
      </c>
      <c r="F78" s="69" t="s">
        <v>54</v>
      </c>
      <c r="G78" s="294"/>
      <c r="H78" s="299"/>
      <c r="I78" s="312"/>
    </row>
    <row r="79" spans="1:247" s="32" customFormat="1" ht="15" customHeight="1">
      <c r="B79" s="309" t="s">
        <v>171</v>
      </c>
      <c r="C79" s="310"/>
      <c r="D79" s="310"/>
      <c r="E79" s="310"/>
      <c r="F79" s="310"/>
      <c r="G79" s="310"/>
      <c r="H79" s="311"/>
      <c r="I79" s="105"/>
      <c r="L79" s="132">
        <v>538866820</v>
      </c>
      <c r="M79" s="132">
        <v>1202623463.5079</v>
      </c>
      <c r="N79" s="132">
        <v>32756300</v>
      </c>
      <c r="O79" s="132">
        <v>9246316898.5</v>
      </c>
      <c r="P79" s="132">
        <v>20152402</v>
      </c>
    </row>
    <row r="80" spans="1:247" s="32" customFormat="1" ht="15" customHeight="1">
      <c r="B80" s="169" t="s">
        <v>185</v>
      </c>
      <c r="C80" s="156" t="s">
        <v>130</v>
      </c>
      <c r="D80" s="179">
        <v>29.535175657424681</v>
      </c>
      <c r="E80" s="179">
        <v>24.381380359629006</v>
      </c>
      <c r="F80" s="179">
        <v>18.045152014099859</v>
      </c>
      <c r="G80" s="179">
        <v>58.21510378518721</v>
      </c>
      <c r="H80" s="180">
        <v>1.1439483171281484</v>
      </c>
      <c r="I80" s="105"/>
      <c r="L80" s="132"/>
      <c r="M80" s="132"/>
      <c r="N80" s="132"/>
      <c r="O80" s="132"/>
      <c r="P80" s="132"/>
    </row>
    <row r="81" spans="2:16" s="32" customFormat="1" ht="9" customHeight="1">
      <c r="B81" s="168" t="s">
        <v>125</v>
      </c>
      <c r="C81" s="154" t="s">
        <v>62</v>
      </c>
      <c r="D81" s="178">
        <v>75.24926496189255</v>
      </c>
      <c r="E81" s="178">
        <v>21.110043184554446</v>
      </c>
      <c r="F81" s="178">
        <v>10.160078502308371</v>
      </c>
      <c r="G81" s="178">
        <v>93.920794267007466</v>
      </c>
      <c r="H81" s="181">
        <v>0</v>
      </c>
      <c r="I81" s="105"/>
      <c r="L81" s="133">
        <v>1834162250</v>
      </c>
      <c r="M81" s="133">
        <v>3120641050</v>
      </c>
      <c r="N81" s="133">
        <v>75547300</v>
      </c>
      <c r="O81" s="133">
        <v>20736336354</v>
      </c>
      <c r="P81" s="133">
        <v>22711400</v>
      </c>
    </row>
    <row r="82" spans="2:16" s="32" customFormat="1" ht="9" customHeight="1">
      <c r="B82" s="169" t="s">
        <v>1</v>
      </c>
      <c r="C82" s="156" t="s">
        <v>63</v>
      </c>
      <c r="D82" s="179">
        <v>60.426929868443288</v>
      </c>
      <c r="E82" s="179">
        <v>31.69400847570498</v>
      </c>
      <c r="F82" s="179">
        <v>2.008427266456315</v>
      </c>
      <c r="G82" s="179">
        <v>115.48634912487677</v>
      </c>
      <c r="H82" s="180">
        <v>2.2412083477027509</v>
      </c>
      <c r="I82" s="106"/>
    </row>
    <row r="83" spans="2:16" s="32" customFormat="1" ht="9" customHeight="1">
      <c r="B83" s="170" t="s">
        <v>49</v>
      </c>
      <c r="C83" s="154" t="s">
        <v>64</v>
      </c>
      <c r="D83" s="178">
        <v>58.962795905063018</v>
      </c>
      <c r="E83" s="178">
        <v>24.151998639487335</v>
      </c>
      <c r="F83" s="178">
        <v>9.2624188192472801</v>
      </c>
      <c r="G83" s="178">
        <v>101.48172068615776</v>
      </c>
      <c r="H83" s="181">
        <v>0.74498854010780891</v>
      </c>
      <c r="I83" s="105"/>
    </row>
    <row r="84" spans="2:16" s="32" customFormat="1" ht="9" customHeight="1">
      <c r="B84" s="169" t="s">
        <v>152</v>
      </c>
      <c r="C84" s="156" t="s">
        <v>153</v>
      </c>
      <c r="D84" s="179">
        <v>13.486183029445014</v>
      </c>
      <c r="E84" s="179">
        <v>57.545891874232325</v>
      </c>
      <c r="F84" s="179">
        <v>10.090652990864026</v>
      </c>
      <c r="G84" s="179">
        <v>64.731367519958368</v>
      </c>
      <c r="H84" s="180">
        <v>1.4424043196277145</v>
      </c>
      <c r="I84" s="106"/>
    </row>
    <row r="85" spans="2:16" s="32" customFormat="1" ht="9" customHeight="1">
      <c r="B85" s="182" t="s">
        <v>18</v>
      </c>
      <c r="C85" s="156" t="s">
        <v>65</v>
      </c>
      <c r="D85" s="179">
        <v>24.102600387108765</v>
      </c>
      <c r="E85" s="179">
        <v>13.876908501602109</v>
      </c>
      <c r="F85" s="179">
        <v>17.507662546477743</v>
      </c>
      <c r="G85" s="179">
        <v>103.43366824088723</v>
      </c>
      <c r="H85" s="180">
        <v>0</v>
      </c>
      <c r="I85" s="106"/>
    </row>
    <row r="86" spans="2:16" s="32" customFormat="1" ht="9" customHeight="1">
      <c r="B86" s="168" t="s">
        <v>76</v>
      </c>
      <c r="C86" s="154" t="s">
        <v>66</v>
      </c>
      <c r="D86" s="178">
        <v>61.89087690397232</v>
      </c>
      <c r="E86" s="178">
        <v>41.148626393153855</v>
      </c>
      <c r="F86" s="178">
        <v>82.465619999536202</v>
      </c>
      <c r="G86" s="178">
        <v>110.20145109517823</v>
      </c>
      <c r="H86" s="181">
        <v>0</v>
      </c>
      <c r="I86" s="105"/>
    </row>
    <row r="87" spans="2:16" s="32" customFormat="1" ht="9" customHeight="1">
      <c r="B87" s="169" t="s">
        <v>126</v>
      </c>
      <c r="C87" s="156" t="s">
        <v>67</v>
      </c>
      <c r="D87" s="179">
        <v>149.02717327789838</v>
      </c>
      <c r="E87" s="179">
        <v>120.01932157076772</v>
      </c>
      <c r="F87" s="179">
        <v>180.73053152756199</v>
      </c>
      <c r="G87" s="179">
        <v>125.34434019349384</v>
      </c>
      <c r="H87" s="180">
        <v>0.51949262926802875</v>
      </c>
      <c r="I87" s="106"/>
    </row>
    <row r="88" spans="2:16" s="32" customFormat="1" ht="9" customHeight="1">
      <c r="B88" s="168" t="s">
        <v>2</v>
      </c>
      <c r="C88" s="154" t="s">
        <v>68</v>
      </c>
      <c r="D88" s="178">
        <v>7.9427657058045966</v>
      </c>
      <c r="E88" s="178">
        <v>40.930972978725052</v>
      </c>
      <c r="F88" s="178">
        <v>1.7945073718362836</v>
      </c>
      <c r="G88" s="178">
        <v>85.691006122307002</v>
      </c>
      <c r="H88" s="181">
        <v>0</v>
      </c>
      <c r="I88" s="105"/>
    </row>
    <row r="89" spans="2:16" s="32" customFormat="1" ht="9" customHeight="1">
      <c r="B89" s="169" t="s">
        <v>3</v>
      </c>
      <c r="C89" s="156" t="s">
        <v>69</v>
      </c>
      <c r="D89" s="179">
        <v>24.127496711910339</v>
      </c>
      <c r="E89" s="179">
        <v>48.787133879084443</v>
      </c>
      <c r="F89" s="179">
        <v>7.5296839127107438</v>
      </c>
      <c r="G89" s="179">
        <v>112.14202850408839</v>
      </c>
      <c r="H89" s="180">
        <v>0</v>
      </c>
      <c r="I89" s="105"/>
    </row>
    <row r="90" spans="2:16" s="32" customFormat="1" ht="9" customHeight="1">
      <c r="B90" s="183" t="s">
        <v>127</v>
      </c>
      <c r="C90" s="157" t="s">
        <v>70</v>
      </c>
      <c r="D90" s="184">
        <v>24.73883705983495</v>
      </c>
      <c r="E90" s="184">
        <v>31.71482676196905</v>
      </c>
      <c r="F90" s="184">
        <v>26.157299727942938</v>
      </c>
      <c r="G90" s="184">
        <v>108.00359062112443</v>
      </c>
      <c r="H90" s="185">
        <v>2.7017545082626482</v>
      </c>
      <c r="I90" s="105"/>
    </row>
    <row r="91" spans="2:16" s="32" customFormat="1" ht="9" customHeight="1">
      <c r="B91" s="186" t="s">
        <v>7</v>
      </c>
      <c r="C91" s="158" t="s">
        <v>71</v>
      </c>
      <c r="D91" s="187">
        <v>27.535335230541744</v>
      </c>
      <c r="E91" s="187">
        <v>48.90299719337002</v>
      </c>
      <c r="F91" s="187">
        <v>61.40321089823653</v>
      </c>
      <c r="G91" s="187">
        <v>80.684754918199886</v>
      </c>
      <c r="H91" s="188">
        <v>0</v>
      </c>
      <c r="I91" s="105"/>
    </row>
    <row r="92" spans="2:16" s="32" customFormat="1" ht="9" customHeight="1">
      <c r="B92" s="183" t="s">
        <v>8</v>
      </c>
      <c r="C92" s="157" t="s">
        <v>72</v>
      </c>
      <c r="D92" s="184">
        <v>43.361904257076318</v>
      </c>
      <c r="E92" s="184">
        <v>29.649526792434941</v>
      </c>
      <c r="F92" s="184">
        <v>7.691333366830805</v>
      </c>
      <c r="G92" s="184">
        <v>129.3203597612646</v>
      </c>
      <c r="H92" s="185">
        <v>0.12847041412009758</v>
      </c>
      <c r="I92" s="105"/>
    </row>
    <row r="93" spans="2:16" s="32" customFormat="1" ht="9" customHeight="1">
      <c r="B93" s="186" t="s">
        <v>9</v>
      </c>
      <c r="C93" s="158" t="s">
        <v>73</v>
      </c>
      <c r="D93" s="187">
        <v>18.987958579456922</v>
      </c>
      <c r="E93" s="187">
        <v>12.762398389471045</v>
      </c>
      <c r="F93" s="187">
        <v>2.9116085106615177</v>
      </c>
      <c r="G93" s="187">
        <v>132.0502231676019</v>
      </c>
      <c r="H93" s="188">
        <v>0</v>
      </c>
      <c r="I93" s="105"/>
    </row>
    <row r="94" spans="2:16" s="32" customFormat="1" ht="9" customHeight="1">
      <c r="B94" s="183" t="s">
        <v>128</v>
      </c>
      <c r="C94" s="157" t="s">
        <v>74</v>
      </c>
      <c r="D94" s="184">
        <v>19.093262638419624</v>
      </c>
      <c r="E94" s="184">
        <v>22.115158822973545</v>
      </c>
      <c r="F94" s="184">
        <v>-5.2937967469170362</v>
      </c>
      <c r="G94" s="184">
        <v>88.384603299521089</v>
      </c>
      <c r="H94" s="185">
        <v>0.38851429697827045</v>
      </c>
      <c r="I94" s="105"/>
    </row>
    <row r="95" spans="2:16" s="32" customFormat="1" ht="9" customHeight="1">
      <c r="B95" s="186" t="s">
        <v>90</v>
      </c>
      <c r="C95" s="158" t="s">
        <v>91</v>
      </c>
      <c r="D95" s="187">
        <v>26.653265837769908</v>
      </c>
      <c r="E95" s="187">
        <v>13.269864368372058</v>
      </c>
      <c r="F95" s="187">
        <v>0.99250061565406766</v>
      </c>
      <c r="G95" s="187">
        <v>61.55590905442925</v>
      </c>
      <c r="H95" s="188">
        <v>0</v>
      </c>
      <c r="I95" s="105"/>
    </row>
    <row r="96" spans="2:16" s="32" customFormat="1" ht="9" customHeight="1">
      <c r="B96" s="183" t="s">
        <v>88</v>
      </c>
      <c r="C96" s="157" t="s">
        <v>89</v>
      </c>
      <c r="D96" s="184">
        <v>27.616433159845887</v>
      </c>
      <c r="E96" s="184">
        <v>12.787333695393656</v>
      </c>
      <c r="F96" s="184">
        <v>7.2863901247983254</v>
      </c>
      <c r="G96" s="184">
        <v>100.94092200079204</v>
      </c>
      <c r="H96" s="185">
        <v>0</v>
      </c>
      <c r="I96" s="105"/>
    </row>
    <row r="97" spans="1:247" s="32" customFormat="1" ht="9" customHeight="1">
      <c r="B97" s="186" t="s">
        <v>10</v>
      </c>
      <c r="C97" s="158" t="s">
        <v>75</v>
      </c>
      <c r="D97" s="187">
        <v>23.158347698594913</v>
      </c>
      <c r="E97" s="187">
        <v>47.092746981577257</v>
      </c>
      <c r="F97" s="187">
        <v>1.834193592559586</v>
      </c>
      <c r="G97" s="187">
        <v>150.71638294426603</v>
      </c>
      <c r="H97" s="188">
        <v>1.8394459775979224</v>
      </c>
      <c r="I97" s="105"/>
    </row>
    <row r="98" spans="1:247" s="32" customFormat="1" ht="9" customHeight="1">
      <c r="B98" s="166" t="s">
        <v>175</v>
      </c>
      <c r="C98" s="167"/>
      <c r="D98" s="189">
        <v>39.772033715027959</v>
      </c>
      <c r="E98" s="189">
        <v>35.663396603472378</v>
      </c>
      <c r="F98" s="189">
        <v>24.587637502270312</v>
      </c>
      <c r="G98" s="189">
        <v>101.23914307257454</v>
      </c>
      <c r="H98" s="250">
        <v>1.2389141500881544</v>
      </c>
      <c r="I98" s="106"/>
    </row>
    <row r="99" spans="1:247" s="32" customFormat="1" ht="15">
      <c r="B99" s="309" t="s">
        <v>144</v>
      </c>
      <c r="C99" s="310"/>
      <c r="D99" s="310"/>
      <c r="E99" s="310"/>
      <c r="F99" s="310"/>
      <c r="G99" s="310"/>
      <c r="H99" s="311"/>
      <c r="I99" s="106"/>
    </row>
    <row r="100" spans="1:247" s="32" customFormat="1" ht="9" customHeight="1">
      <c r="B100" s="168" t="s">
        <v>129</v>
      </c>
      <c r="C100" s="154" t="s">
        <v>130</v>
      </c>
      <c r="D100" s="184">
        <v>40.381222582490942</v>
      </c>
      <c r="E100" s="184">
        <v>16.712664352225435</v>
      </c>
      <c r="F100" s="184">
        <v>0</v>
      </c>
      <c r="G100" s="184">
        <v>50.729499747215193</v>
      </c>
      <c r="H100" s="185">
        <v>0</v>
      </c>
      <c r="I100" s="105"/>
    </row>
    <row r="101" spans="1:247" s="32" customFormat="1" ht="9" customHeight="1">
      <c r="B101" s="169" t="s">
        <v>131</v>
      </c>
      <c r="C101" s="156" t="s">
        <v>132</v>
      </c>
      <c r="D101" s="187">
        <v>52.124851857829171</v>
      </c>
      <c r="E101" s="187">
        <v>52.90327600856223</v>
      </c>
      <c r="F101" s="187">
        <v>11.981787682722263</v>
      </c>
      <c r="G101" s="187">
        <v>183.18464464311197</v>
      </c>
      <c r="H101" s="188">
        <v>0</v>
      </c>
      <c r="I101" s="106"/>
    </row>
    <row r="102" spans="1:247" s="32" customFormat="1" ht="9" customHeight="1">
      <c r="B102" s="170" t="s">
        <v>133</v>
      </c>
      <c r="C102" s="154" t="s">
        <v>134</v>
      </c>
      <c r="D102" s="184">
        <v>102.89525737205977</v>
      </c>
      <c r="E102" s="184">
        <v>75.314007941445496</v>
      </c>
      <c r="F102" s="184">
        <v>71.604171862850094</v>
      </c>
      <c r="G102" s="184">
        <v>119.98061642479399</v>
      </c>
      <c r="H102" s="185">
        <v>0</v>
      </c>
      <c r="I102" s="105"/>
    </row>
    <row r="103" spans="1:247" s="32" customFormat="1" ht="9" customHeight="1">
      <c r="B103" s="169" t="s">
        <v>135</v>
      </c>
      <c r="C103" s="156" t="s">
        <v>136</v>
      </c>
      <c r="D103" s="187">
        <v>110.2790306565653</v>
      </c>
      <c r="E103" s="187">
        <v>73.115759685475652</v>
      </c>
      <c r="F103" s="187">
        <v>47.284622908892771</v>
      </c>
      <c r="G103" s="187">
        <v>148.66077575834734</v>
      </c>
      <c r="H103" s="188">
        <v>8.188181666569518</v>
      </c>
      <c r="I103" s="106"/>
    </row>
    <row r="104" spans="1:247" s="32" customFormat="1" ht="9" customHeight="1">
      <c r="B104" s="168" t="s">
        <v>137</v>
      </c>
      <c r="C104" s="154" t="s">
        <v>138</v>
      </c>
      <c r="D104" s="184">
        <v>139.46785579796261</v>
      </c>
      <c r="E104" s="184">
        <v>18.402423754791169</v>
      </c>
      <c r="F104" s="184">
        <v>0</v>
      </c>
      <c r="G104" s="184">
        <v>99.62464696047158</v>
      </c>
      <c r="H104" s="185">
        <v>0</v>
      </c>
      <c r="I104" s="106"/>
    </row>
    <row r="105" spans="1:247" s="32" customFormat="1" ht="9" customHeight="1">
      <c r="B105" s="169" t="s">
        <v>139</v>
      </c>
      <c r="C105" s="156" t="s">
        <v>140</v>
      </c>
      <c r="D105" s="187">
        <v>51.099988367535573</v>
      </c>
      <c r="E105" s="187">
        <v>25.219117332905995</v>
      </c>
      <c r="F105" s="187">
        <v>17.46452535003937</v>
      </c>
      <c r="G105" s="187">
        <v>152.05218092730917</v>
      </c>
      <c r="H105" s="188">
        <v>0</v>
      </c>
      <c r="I105" s="106"/>
    </row>
    <row r="106" spans="1:247" s="32" customFormat="1" ht="9" customHeight="1">
      <c r="B106" s="168" t="s">
        <v>141</v>
      </c>
      <c r="C106" s="154" t="s">
        <v>142</v>
      </c>
      <c r="D106" s="184">
        <v>25.261666043124656</v>
      </c>
      <c r="E106" s="184">
        <v>23.729747110922013</v>
      </c>
      <c r="F106" s="184">
        <v>0</v>
      </c>
      <c r="G106" s="184">
        <v>76.417361182431279</v>
      </c>
      <c r="H106" s="185">
        <v>0</v>
      </c>
      <c r="I106" s="106"/>
    </row>
    <row r="107" spans="1:247" s="32" customFormat="1" ht="9" customHeight="1">
      <c r="B107" s="171" t="s">
        <v>175</v>
      </c>
      <c r="C107" s="172"/>
      <c r="D107" s="190">
        <v>74.501410382509718</v>
      </c>
      <c r="E107" s="190">
        <v>40.77099945518971</v>
      </c>
      <c r="F107" s="190">
        <v>37.083776951126126</v>
      </c>
      <c r="G107" s="190">
        <v>118.66424652052577</v>
      </c>
      <c r="H107" s="251">
        <v>8.188181666569518</v>
      </c>
      <c r="I107" s="105"/>
    </row>
    <row r="108" spans="1:247" s="67" customFormat="1" ht="18" customHeight="1">
      <c r="A108" s="44"/>
      <c r="B108" s="85" t="s">
        <v>176</v>
      </c>
      <c r="C108" s="101"/>
      <c r="D108" s="107">
        <v>57.136722048768839</v>
      </c>
      <c r="E108" s="107">
        <v>38.217198029331044</v>
      </c>
      <c r="F108" s="107">
        <v>30.835707226698219</v>
      </c>
      <c r="G108" s="107">
        <v>109.95169479655016</v>
      </c>
      <c r="H108" s="252">
        <v>4.7135479083288363</v>
      </c>
      <c r="I108" s="73"/>
      <c r="J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row>
    <row r="109" spans="1:247" ht="22.5" customHeight="1">
      <c r="B109" s="100" t="str">
        <f>B75</f>
        <v>Win marzo 2019 y posiciones de juego al 31-03-2019</v>
      </c>
    </row>
    <row r="121" spans="1:8">
      <c r="B121" s="119" t="s">
        <v>145</v>
      </c>
      <c r="C121" s="119"/>
      <c r="D121" s="119">
        <v>538866820</v>
      </c>
      <c r="E121" s="119">
        <v>1202623463.5079</v>
      </c>
      <c r="F121" s="119">
        <v>32756300</v>
      </c>
      <c r="G121" s="119">
        <v>9246316898.5</v>
      </c>
      <c r="H121" s="119">
        <v>20152402</v>
      </c>
    </row>
    <row r="122" spans="1:8">
      <c r="B122" s="119" t="s">
        <v>146</v>
      </c>
      <c r="C122" s="119"/>
      <c r="D122" s="119">
        <v>1856552700</v>
      </c>
      <c r="E122" s="119">
        <v>3508273000</v>
      </c>
      <c r="F122" s="119">
        <v>81738500</v>
      </c>
      <c r="G122" s="119">
        <v>21344774779</v>
      </c>
      <c r="H122" s="119">
        <v>20596875</v>
      </c>
    </row>
    <row r="123" spans="1:8">
      <c r="A123" s="140"/>
      <c r="B123" s="140"/>
      <c r="C123" s="140"/>
      <c r="D123" s="140"/>
      <c r="E123" s="119">
        <v>4710896463.5079002</v>
      </c>
      <c r="F123" s="119">
        <v>114494800</v>
      </c>
      <c r="G123" s="119">
        <v>30591091677.5</v>
      </c>
      <c r="H123" s="119">
        <v>40749277</v>
      </c>
    </row>
    <row r="124" spans="1:8">
      <c r="A124" s="140"/>
      <c r="B124" s="140"/>
      <c r="C124" s="140"/>
      <c r="D124" s="140"/>
      <c r="E124" s="119"/>
      <c r="F124" s="119"/>
      <c r="G124" s="119"/>
      <c r="H124" s="119"/>
    </row>
    <row r="125" spans="1:8">
      <c r="A125" s="140"/>
      <c r="B125" s="140"/>
      <c r="C125" s="140"/>
      <c r="D125" s="140"/>
      <c r="E125" s="119"/>
      <c r="F125" s="119"/>
      <c r="G125" s="119"/>
      <c r="H125" s="119"/>
    </row>
    <row r="126" spans="1:8">
      <c r="A126" s="140"/>
      <c r="B126" s="140"/>
      <c r="C126" s="140"/>
      <c r="D126" s="140"/>
      <c r="E126" s="119"/>
      <c r="F126" s="119"/>
      <c r="G126" s="119"/>
      <c r="H126" s="119"/>
    </row>
    <row r="127" spans="1:8">
      <c r="A127" s="140"/>
      <c r="B127" s="140"/>
      <c r="C127" s="140"/>
      <c r="D127" s="140"/>
      <c r="E127" s="119"/>
      <c r="F127" s="119"/>
      <c r="G127" s="119"/>
      <c r="H127" s="11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E9" sqref="E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13" t="s">
        <v>34</v>
      </c>
      <c r="C8" s="314"/>
      <c r="D8" s="315"/>
      <c r="E8" s="315"/>
      <c r="F8" s="315"/>
      <c r="G8" s="315"/>
      <c r="H8" s="315"/>
      <c r="I8" s="315"/>
      <c r="J8" s="315"/>
      <c r="K8" s="315"/>
      <c r="L8" s="315"/>
      <c r="M8" s="315"/>
      <c r="N8" s="315"/>
      <c r="O8" s="315"/>
      <c r="P8" s="315"/>
      <c r="Q8" s="316"/>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2" t="s">
        <v>46</v>
      </c>
      <c r="N9" s="22" t="s">
        <v>47</v>
      </c>
      <c r="O9" s="22" t="s">
        <v>48</v>
      </c>
      <c r="P9" s="22" t="s">
        <v>16</v>
      </c>
      <c r="Q9" s="61" t="s">
        <v>17</v>
      </c>
      <c r="R9" s="20"/>
    </row>
    <row r="10" spans="1:22" ht="15" customHeight="1">
      <c r="A10" s="18"/>
      <c r="B10" s="309" t="s">
        <v>172</v>
      </c>
      <c r="C10" s="310"/>
      <c r="D10" s="310"/>
      <c r="E10" s="310"/>
      <c r="F10" s="310"/>
      <c r="G10" s="310"/>
      <c r="H10" s="310"/>
      <c r="I10" s="310"/>
      <c r="J10" s="310"/>
      <c r="K10" s="310"/>
      <c r="L10" s="310"/>
      <c r="M10" s="310"/>
      <c r="N10" s="310"/>
      <c r="O10" s="310"/>
      <c r="P10" s="310"/>
      <c r="Q10" s="311"/>
      <c r="R10" s="20"/>
      <c r="U10" s="58"/>
      <c r="V10" s="54"/>
    </row>
    <row r="11" spans="1:22">
      <c r="A11" s="18"/>
      <c r="B11" s="161" t="s">
        <v>185</v>
      </c>
      <c r="C11" s="194" t="s">
        <v>130</v>
      </c>
      <c r="D11" s="194">
        <v>508532375</v>
      </c>
      <c r="E11" s="194">
        <v>498101808</v>
      </c>
      <c r="F11" s="194">
        <v>486670554</v>
      </c>
      <c r="G11" s="194"/>
      <c r="H11" s="194"/>
      <c r="I11" s="194"/>
      <c r="J11" s="194"/>
      <c r="K11" s="194"/>
      <c r="L11" s="194"/>
      <c r="M11" s="194"/>
      <c r="N11" s="194"/>
      <c r="O11" s="194"/>
      <c r="P11" s="195">
        <v>1493304737</v>
      </c>
      <c r="Q11" s="195">
        <v>2238941.4436238525</v>
      </c>
      <c r="R11" s="20"/>
      <c r="U11" s="58"/>
      <c r="V11" s="54"/>
    </row>
    <row r="12" spans="1:22">
      <c r="A12" s="18"/>
      <c r="B12" s="160" t="s">
        <v>125</v>
      </c>
      <c r="C12" s="191" t="s">
        <v>62</v>
      </c>
      <c r="D12" s="191">
        <v>865886913</v>
      </c>
      <c r="E12" s="191">
        <v>918829611</v>
      </c>
      <c r="F12" s="191">
        <v>1062484905</v>
      </c>
      <c r="G12" s="191"/>
      <c r="H12" s="191"/>
      <c r="I12" s="191"/>
      <c r="J12" s="191"/>
      <c r="K12" s="191"/>
      <c r="L12" s="191"/>
      <c r="M12" s="191"/>
      <c r="N12" s="191"/>
      <c r="O12" s="191"/>
      <c r="P12" s="192">
        <v>2847201429</v>
      </c>
      <c r="Q12" s="192">
        <v>4270215.6491097705</v>
      </c>
      <c r="R12" s="20"/>
      <c r="U12" s="58"/>
      <c r="V12" s="54"/>
    </row>
    <row r="13" spans="1:22" s="3" customFormat="1">
      <c r="A13" s="18"/>
      <c r="B13" s="161" t="s">
        <v>1</v>
      </c>
      <c r="C13" s="194" t="s">
        <v>63</v>
      </c>
      <c r="D13" s="194">
        <v>2002102348</v>
      </c>
      <c r="E13" s="194">
        <v>1720549011</v>
      </c>
      <c r="F13" s="194">
        <v>2123324982</v>
      </c>
      <c r="G13" s="194"/>
      <c r="H13" s="194"/>
      <c r="I13" s="194"/>
      <c r="J13" s="194"/>
      <c r="K13" s="194"/>
      <c r="L13" s="194"/>
      <c r="M13" s="194"/>
      <c r="N13" s="194"/>
      <c r="O13" s="194"/>
      <c r="P13" s="195">
        <v>5845976341</v>
      </c>
      <c r="Q13" s="195">
        <v>8758795.9332001321</v>
      </c>
      <c r="R13" s="19"/>
      <c r="U13" s="58"/>
      <c r="V13" s="54"/>
    </row>
    <row r="14" spans="1:22" s="3" customFormat="1">
      <c r="A14" s="18"/>
      <c r="B14" s="162" t="s">
        <v>49</v>
      </c>
      <c r="C14" s="191" t="s">
        <v>64</v>
      </c>
      <c r="D14" s="191">
        <v>920699092</v>
      </c>
      <c r="E14" s="191">
        <v>834966659</v>
      </c>
      <c r="F14" s="191">
        <v>948237129</v>
      </c>
      <c r="G14" s="191"/>
      <c r="H14" s="191"/>
      <c r="I14" s="191"/>
      <c r="J14" s="191"/>
      <c r="K14" s="191"/>
      <c r="L14" s="191"/>
      <c r="M14" s="191"/>
      <c r="N14" s="191"/>
      <c r="O14" s="191"/>
      <c r="P14" s="192">
        <v>2703902880</v>
      </c>
      <c r="Q14" s="192">
        <v>4052278.807413856</v>
      </c>
      <c r="R14" s="19"/>
      <c r="U14" s="58"/>
      <c r="V14" s="54"/>
    </row>
    <row r="15" spans="1:22" s="3" customFormat="1">
      <c r="A15" s="18"/>
      <c r="B15" s="161" t="s">
        <v>152</v>
      </c>
      <c r="C15" s="194" t="s">
        <v>153</v>
      </c>
      <c r="D15" s="194">
        <v>359632035</v>
      </c>
      <c r="E15" s="194">
        <v>301458843</v>
      </c>
      <c r="F15" s="194">
        <v>425861846</v>
      </c>
      <c r="G15" s="194"/>
      <c r="H15" s="194"/>
      <c r="I15" s="194"/>
      <c r="J15" s="194"/>
      <c r="K15" s="194"/>
      <c r="L15" s="194"/>
      <c r="M15" s="194"/>
      <c r="N15" s="194"/>
      <c r="O15" s="194"/>
      <c r="P15" s="195">
        <v>1086952724</v>
      </c>
      <c r="Q15" s="195">
        <v>1628321.2935108189</v>
      </c>
      <c r="R15" s="19"/>
      <c r="U15" s="58"/>
      <c r="V15" s="54"/>
    </row>
    <row r="16" spans="1:22" s="3" customFormat="1">
      <c r="A16" s="18"/>
      <c r="B16" s="160" t="s">
        <v>18</v>
      </c>
      <c r="C16" s="197" t="s">
        <v>65</v>
      </c>
      <c r="D16" s="197">
        <v>890907610</v>
      </c>
      <c r="E16" s="197">
        <v>934626289</v>
      </c>
      <c r="F16" s="197">
        <v>803617354</v>
      </c>
      <c r="G16" s="197"/>
      <c r="H16" s="197"/>
      <c r="I16" s="197"/>
      <c r="J16" s="197"/>
      <c r="K16" s="197"/>
      <c r="L16" s="197"/>
      <c r="M16" s="197"/>
      <c r="N16" s="197"/>
      <c r="O16" s="197"/>
      <c r="P16" s="192">
        <v>2629151253</v>
      </c>
      <c r="Q16" s="192">
        <v>3943527.8577095158</v>
      </c>
      <c r="R16" s="19"/>
      <c r="U16" s="58"/>
      <c r="V16" s="54"/>
    </row>
    <row r="17" spans="1:22" s="3" customFormat="1">
      <c r="A17" s="18"/>
      <c r="B17" s="161" t="s">
        <v>76</v>
      </c>
      <c r="C17" s="198" t="s">
        <v>66</v>
      </c>
      <c r="D17" s="198">
        <v>2943180647</v>
      </c>
      <c r="E17" s="198">
        <v>2864222660</v>
      </c>
      <c r="F17" s="198">
        <v>2796835403</v>
      </c>
      <c r="G17" s="198"/>
      <c r="H17" s="198"/>
      <c r="I17" s="198"/>
      <c r="J17" s="198"/>
      <c r="K17" s="198"/>
      <c r="L17" s="198"/>
      <c r="M17" s="198"/>
      <c r="N17" s="198"/>
      <c r="O17" s="198"/>
      <c r="P17" s="195">
        <v>8604238710</v>
      </c>
      <c r="Q17" s="195">
        <v>12900084.476592671</v>
      </c>
      <c r="R17" s="19"/>
      <c r="U17" s="58"/>
      <c r="V17" s="54"/>
    </row>
    <row r="18" spans="1:22" s="3" customFormat="1">
      <c r="A18" s="18"/>
      <c r="B18" s="160" t="s">
        <v>126</v>
      </c>
      <c r="C18" s="191" t="s">
        <v>67</v>
      </c>
      <c r="D18" s="191">
        <v>6951236116</v>
      </c>
      <c r="E18" s="191">
        <v>6689895376</v>
      </c>
      <c r="F18" s="191">
        <v>6925753673</v>
      </c>
      <c r="G18" s="191"/>
      <c r="H18" s="191"/>
      <c r="I18" s="191"/>
      <c r="J18" s="191"/>
      <c r="K18" s="191"/>
      <c r="L18" s="191"/>
      <c r="M18" s="191"/>
      <c r="N18" s="191"/>
      <c r="O18" s="191"/>
      <c r="P18" s="192">
        <v>20566885165</v>
      </c>
      <c r="Q18" s="192">
        <v>30833008.250071071</v>
      </c>
      <c r="R18" s="19"/>
      <c r="U18" s="58"/>
      <c r="V18" s="54"/>
    </row>
    <row r="19" spans="1:22" s="3" customFormat="1">
      <c r="A19" s="18"/>
      <c r="B19" s="161" t="s">
        <v>2</v>
      </c>
      <c r="C19" s="198" t="s">
        <v>68</v>
      </c>
      <c r="D19" s="198">
        <v>535228296</v>
      </c>
      <c r="E19" s="198">
        <v>468081238</v>
      </c>
      <c r="F19" s="198">
        <v>511583532</v>
      </c>
      <c r="G19" s="198"/>
      <c r="H19" s="198"/>
      <c r="I19" s="198"/>
      <c r="J19" s="198"/>
      <c r="K19" s="198"/>
      <c r="L19" s="198"/>
      <c r="M19" s="198"/>
      <c r="N19" s="198"/>
      <c r="O19" s="198"/>
      <c r="P19" s="195">
        <v>1514893066</v>
      </c>
      <c r="Q19" s="195">
        <v>2269941.2304558782</v>
      </c>
      <c r="R19" s="19"/>
      <c r="U19" s="58"/>
      <c r="V19" s="54"/>
    </row>
    <row r="20" spans="1:22" s="3" customFormat="1">
      <c r="A20" s="18"/>
      <c r="B20" s="163" t="s">
        <v>3</v>
      </c>
      <c r="C20" s="191" t="s">
        <v>69</v>
      </c>
      <c r="D20" s="191">
        <v>926968347</v>
      </c>
      <c r="E20" s="191">
        <v>947082664</v>
      </c>
      <c r="F20" s="191">
        <v>1038702119</v>
      </c>
      <c r="G20" s="191"/>
      <c r="H20" s="191"/>
      <c r="I20" s="191"/>
      <c r="J20" s="191"/>
      <c r="K20" s="191"/>
      <c r="L20" s="191"/>
      <c r="M20" s="191"/>
      <c r="N20" s="191"/>
      <c r="O20" s="191"/>
      <c r="P20" s="192">
        <v>2912753130</v>
      </c>
      <c r="Q20" s="192">
        <v>4367860.2922978364</v>
      </c>
      <c r="R20" s="19"/>
      <c r="U20" s="58"/>
      <c r="V20" s="54"/>
    </row>
    <row r="21" spans="1:22" s="3" customFormat="1">
      <c r="A21" s="18"/>
      <c r="B21" s="164" t="s">
        <v>127</v>
      </c>
      <c r="C21" s="198" t="s">
        <v>70</v>
      </c>
      <c r="D21" s="198">
        <v>3265112234</v>
      </c>
      <c r="E21" s="198">
        <v>3015875901</v>
      </c>
      <c r="F21" s="198">
        <v>3349819806</v>
      </c>
      <c r="G21" s="198"/>
      <c r="H21" s="198"/>
      <c r="I21" s="198"/>
      <c r="J21" s="198"/>
      <c r="K21" s="198"/>
      <c r="L21" s="198"/>
      <c r="M21" s="198"/>
      <c r="N21" s="198"/>
      <c r="O21" s="198"/>
      <c r="P21" s="195">
        <v>9630807941</v>
      </c>
      <c r="Q21" s="195">
        <v>14434859.813515672</v>
      </c>
      <c r="R21" s="19"/>
      <c r="U21" s="58"/>
      <c r="V21" s="54"/>
    </row>
    <row r="22" spans="1:22" s="3" customFormat="1">
      <c r="A22" s="18"/>
      <c r="B22" s="163" t="s">
        <v>7</v>
      </c>
      <c r="C22" s="191" t="s">
        <v>71</v>
      </c>
      <c r="D22" s="191">
        <v>449462626</v>
      </c>
      <c r="E22" s="191">
        <v>397026676</v>
      </c>
      <c r="F22" s="191">
        <v>425207239</v>
      </c>
      <c r="G22" s="191"/>
      <c r="H22" s="191"/>
      <c r="I22" s="191"/>
      <c r="J22" s="191"/>
      <c r="K22" s="191"/>
      <c r="L22" s="191"/>
      <c r="M22" s="191"/>
      <c r="N22" s="191"/>
      <c r="O22" s="191"/>
      <c r="P22" s="192">
        <v>1271696541</v>
      </c>
      <c r="Q22" s="192">
        <v>1905634.3979168299</v>
      </c>
      <c r="R22" s="19"/>
      <c r="U22" s="58"/>
      <c r="V22" s="54"/>
    </row>
    <row r="23" spans="1:22" s="3" customFormat="1">
      <c r="A23" s="18"/>
      <c r="B23" s="164" t="s">
        <v>8</v>
      </c>
      <c r="C23" s="198" t="s">
        <v>72</v>
      </c>
      <c r="D23" s="198">
        <v>1645744239</v>
      </c>
      <c r="E23" s="198">
        <v>1655928467</v>
      </c>
      <c r="F23" s="198">
        <v>2149242933</v>
      </c>
      <c r="G23" s="198"/>
      <c r="H23" s="198"/>
      <c r="I23" s="198"/>
      <c r="J23" s="198"/>
      <c r="K23" s="198"/>
      <c r="L23" s="198"/>
      <c r="M23" s="198"/>
      <c r="N23" s="198"/>
      <c r="O23" s="198"/>
      <c r="P23" s="195">
        <v>5450915639</v>
      </c>
      <c r="Q23" s="195">
        <v>8172820.3049054909</v>
      </c>
      <c r="R23" s="19"/>
      <c r="U23" s="58"/>
      <c r="V23" s="54"/>
    </row>
    <row r="24" spans="1:22" s="3" customFormat="1">
      <c r="A24" s="18"/>
      <c r="B24" s="163" t="s">
        <v>9</v>
      </c>
      <c r="C24" s="191" t="s">
        <v>73</v>
      </c>
      <c r="D24" s="191">
        <v>1185141071</v>
      </c>
      <c r="E24" s="191">
        <v>1134710019</v>
      </c>
      <c r="F24" s="191">
        <v>1231533374</v>
      </c>
      <c r="G24" s="191"/>
      <c r="H24" s="191"/>
      <c r="I24" s="191"/>
      <c r="J24" s="191"/>
      <c r="K24" s="191"/>
      <c r="L24" s="191"/>
      <c r="M24" s="191"/>
      <c r="N24" s="191"/>
      <c r="O24" s="191"/>
      <c r="P24" s="192">
        <v>3551384464</v>
      </c>
      <c r="Q24" s="192">
        <v>5323869.1500289515</v>
      </c>
      <c r="R24" s="19"/>
      <c r="U24" s="58"/>
      <c r="V24" s="54"/>
    </row>
    <row r="25" spans="1:22" s="3" customFormat="1">
      <c r="A25" s="18"/>
      <c r="B25" s="165" t="s">
        <v>128</v>
      </c>
      <c r="C25" s="198" t="s">
        <v>74</v>
      </c>
      <c r="D25" s="198">
        <v>813385828</v>
      </c>
      <c r="E25" s="198">
        <v>794015220</v>
      </c>
      <c r="F25" s="198">
        <v>857894590</v>
      </c>
      <c r="G25" s="198"/>
      <c r="H25" s="198"/>
      <c r="I25" s="198"/>
      <c r="J25" s="198"/>
      <c r="K25" s="198"/>
      <c r="L25" s="198"/>
      <c r="M25" s="198"/>
      <c r="N25" s="198"/>
      <c r="O25" s="198"/>
      <c r="P25" s="195">
        <v>2465295638</v>
      </c>
      <c r="Q25" s="195">
        <v>3696074.3304380956</v>
      </c>
      <c r="R25" s="19"/>
      <c r="U25" s="58"/>
      <c r="V25" s="54"/>
    </row>
    <row r="26" spans="1:22" s="3" customFormat="1">
      <c r="A26" s="18"/>
      <c r="B26" s="163" t="s">
        <v>90</v>
      </c>
      <c r="C26" s="191" t="s">
        <v>91</v>
      </c>
      <c r="D26" s="191">
        <v>374232535</v>
      </c>
      <c r="E26" s="191">
        <v>415544213</v>
      </c>
      <c r="F26" s="191">
        <v>355949726</v>
      </c>
      <c r="G26" s="191"/>
      <c r="H26" s="191"/>
      <c r="I26" s="191"/>
      <c r="J26" s="191"/>
      <c r="K26" s="191"/>
      <c r="L26" s="191"/>
      <c r="M26" s="191"/>
      <c r="N26" s="191"/>
      <c r="O26" s="191"/>
      <c r="P26" s="192">
        <v>1145726474</v>
      </c>
      <c r="Q26" s="192">
        <v>1719007.9588140061</v>
      </c>
      <c r="R26" s="19"/>
      <c r="U26" s="58"/>
      <c r="V26" s="54"/>
    </row>
    <row r="27" spans="1:22" s="3" customFormat="1">
      <c r="A27" s="18"/>
      <c r="B27" s="165" t="s">
        <v>88</v>
      </c>
      <c r="C27" s="198" t="s">
        <v>89</v>
      </c>
      <c r="D27" s="198">
        <v>492410716</v>
      </c>
      <c r="E27" s="198">
        <v>411265487</v>
      </c>
      <c r="F27" s="198">
        <v>463012572</v>
      </c>
      <c r="G27" s="198"/>
      <c r="H27" s="198"/>
      <c r="I27" s="198"/>
      <c r="J27" s="198"/>
      <c r="K27" s="198"/>
      <c r="L27" s="198"/>
      <c r="M27" s="198"/>
      <c r="N27" s="198"/>
      <c r="O27" s="198"/>
      <c r="P27" s="195">
        <v>1366688775</v>
      </c>
      <c r="Q27" s="195">
        <v>2047385.1261264626</v>
      </c>
      <c r="R27" s="19"/>
      <c r="U27" s="58"/>
      <c r="V27" s="54"/>
    </row>
    <row r="28" spans="1:22" s="3" customFormat="1">
      <c r="A28" s="18"/>
      <c r="B28" s="163" t="s">
        <v>10</v>
      </c>
      <c r="C28" s="191" t="s">
        <v>75</v>
      </c>
      <c r="D28" s="191">
        <v>1624431970</v>
      </c>
      <c r="E28" s="191">
        <v>1456927360</v>
      </c>
      <c r="F28" s="191">
        <v>1681324945</v>
      </c>
      <c r="G28" s="191"/>
      <c r="H28" s="191"/>
      <c r="I28" s="191"/>
      <c r="J28" s="191"/>
      <c r="K28" s="191"/>
      <c r="L28" s="191"/>
      <c r="M28" s="191"/>
      <c r="N28" s="191"/>
      <c r="O28" s="191"/>
      <c r="P28" s="192">
        <v>4762684275</v>
      </c>
      <c r="Q28" s="192">
        <v>7137314.2102141446</v>
      </c>
      <c r="R28" s="19"/>
      <c r="U28" s="58"/>
      <c r="V28" s="54"/>
    </row>
    <row r="29" spans="1:22" ht="15">
      <c r="A29" s="18"/>
      <c r="B29" s="309" t="s">
        <v>147</v>
      </c>
      <c r="C29" s="310"/>
      <c r="D29" s="310"/>
      <c r="E29" s="310"/>
      <c r="F29" s="310"/>
      <c r="G29" s="310"/>
      <c r="H29" s="310"/>
      <c r="I29" s="310"/>
      <c r="J29" s="310"/>
      <c r="K29" s="310"/>
      <c r="L29" s="310"/>
      <c r="M29" s="310"/>
      <c r="N29" s="310"/>
      <c r="O29" s="310"/>
      <c r="P29" s="310"/>
      <c r="Q29" s="311"/>
      <c r="R29" s="20"/>
    </row>
    <row r="30" spans="1:22">
      <c r="A30" s="18"/>
      <c r="B30" s="168" t="s">
        <v>130</v>
      </c>
      <c r="C30" s="191" t="s">
        <v>130</v>
      </c>
      <c r="D30" s="191">
        <v>398810885</v>
      </c>
      <c r="E30" s="191">
        <v>391733215</v>
      </c>
      <c r="F30" s="191">
        <v>371170130</v>
      </c>
      <c r="G30" s="191"/>
      <c r="H30" s="191"/>
      <c r="I30" s="191"/>
      <c r="J30" s="191"/>
      <c r="K30" s="191"/>
      <c r="L30" s="191"/>
      <c r="M30" s="191"/>
      <c r="N30" s="191"/>
      <c r="O30" s="191"/>
      <c r="P30" s="191">
        <v>1161714230</v>
      </c>
      <c r="Q30" s="191">
        <v>1741824.8369938154</v>
      </c>
      <c r="R30" s="20"/>
      <c r="U30" s="58"/>
      <c r="V30" s="54"/>
    </row>
    <row r="31" spans="1:22" s="3" customFormat="1">
      <c r="A31" s="18"/>
      <c r="B31" s="169" t="s">
        <v>132</v>
      </c>
      <c r="C31" s="194" t="s">
        <v>132</v>
      </c>
      <c r="D31" s="194">
        <v>1763469047</v>
      </c>
      <c r="E31" s="194">
        <v>1489102655</v>
      </c>
      <c r="F31" s="194">
        <v>1699981591.5</v>
      </c>
      <c r="G31" s="194"/>
      <c r="H31" s="194"/>
      <c r="I31" s="194"/>
      <c r="J31" s="194"/>
      <c r="K31" s="194"/>
      <c r="L31" s="194"/>
      <c r="M31" s="194"/>
      <c r="N31" s="194"/>
      <c r="O31" s="194"/>
      <c r="P31" s="194">
        <v>4952553293.5</v>
      </c>
      <c r="Q31" s="196">
        <v>7419636.1374499649</v>
      </c>
      <c r="R31" s="19"/>
      <c r="U31" s="58"/>
      <c r="V31" s="54"/>
    </row>
    <row r="32" spans="1:22" s="3" customFormat="1">
      <c r="A32" s="18"/>
      <c r="B32" s="170" t="s">
        <v>134</v>
      </c>
      <c r="C32" s="191" t="s">
        <v>134</v>
      </c>
      <c r="D32" s="191">
        <v>2914027694</v>
      </c>
      <c r="E32" s="191">
        <v>3150452867</v>
      </c>
      <c r="F32" s="191">
        <v>2371166736</v>
      </c>
      <c r="G32" s="191"/>
      <c r="H32" s="191"/>
      <c r="I32" s="191"/>
      <c r="J32" s="191"/>
      <c r="K32" s="191"/>
      <c r="L32" s="191"/>
      <c r="M32" s="191"/>
      <c r="N32" s="191"/>
      <c r="O32" s="191"/>
      <c r="P32" s="191">
        <v>8435647297</v>
      </c>
      <c r="Q32" s="193">
        <v>12655619.461496802</v>
      </c>
      <c r="R32" s="19"/>
      <c r="U32" s="58"/>
      <c r="V32" s="54"/>
    </row>
    <row r="33" spans="1:22" s="3" customFormat="1">
      <c r="A33" s="18"/>
      <c r="B33" s="169" t="s">
        <v>136</v>
      </c>
      <c r="C33" s="194" t="s">
        <v>136</v>
      </c>
      <c r="D33" s="194">
        <v>5640913333.1100006</v>
      </c>
      <c r="E33" s="194">
        <v>5767121724.6700001</v>
      </c>
      <c r="F33" s="194">
        <v>5214539931.5500002</v>
      </c>
      <c r="G33" s="194"/>
      <c r="H33" s="194"/>
      <c r="I33" s="194"/>
      <c r="J33" s="194"/>
      <c r="K33" s="194"/>
      <c r="L33" s="194"/>
      <c r="M33" s="194"/>
      <c r="N33" s="194"/>
      <c r="O33" s="194"/>
      <c r="P33" s="194">
        <v>16622574989.330002</v>
      </c>
      <c r="Q33" s="196">
        <v>24928746.481157672</v>
      </c>
      <c r="R33" s="19"/>
      <c r="U33" s="58"/>
      <c r="V33" s="54"/>
    </row>
    <row r="34" spans="1:22" s="3" customFormat="1">
      <c r="A34" s="18"/>
      <c r="B34" s="168" t="s">
        <v>138</v>
      </c>
      <c r="C34" s="197" t="s">
        <v>138</v>
      </c>
      <c r="D34" s="197">
        <v>1933089160</v>
      </c>
      <c r="E34" s="197">
        <v>2560289019</v>
      </c>
      <c r="F34" s="197">
        <v>939181641</v>
      </c>
      <c r="G34" s="197"/>
      <c r="H34" s="197"/>
      <c r="I34" s="197"/>
      <c r="J34" s="197"/>
      <c r="K34" s="197"/>
      <c r="L34" s="197"/>
      <c r="M34" s="197"/>
      <c r="N34" s="197"/>
      <c r="O34" s="197"/>
      <c r="P34" s="197">
        <v>5432559820</v>
      </c>
      <c r="Q34" s="193">
        <v>8162852.3238386307</v>
      </c>
      <c r="R34" s="19"/>
      <c r="U34" s="58"/>
      <c r="V34" s="54"/>
    </row>
    <row r="35" spans="1:22" s="3" customFormat="1">
      <c r="A35" s="18"/>
      <c r="B35" s="169" t="s">
        <v>140</v>
      </c>
      <c r="C35" s="198" t="s">
        <v>140</v>
      </c>
      <c r="D35" s="198">
        <v>1401659625.5699999</v>
      </c>
      <c r="E35" s="198">
        <v>1435796880.5899999</v>
      </c>
      <c r="F35" s="198">
        <v>1459286976.3900001</v>
      </c>
      <c r="G35" s="198"/>
      <c r="H35" s="198"/>
      <c r="I35" s="198"/>
      <c r="J35" s="198"/>
      <c r="K35" s="198"/>
      <c r="L35" s="198"/>
      <c r="M35" s="198"/>
      <c r="N35" s="198"/>
      <c r="O35" s="198"/>
      <c r="P35" s="198">
        <v>4296743482.5500002</v>
      </c>
      <c r="Q35" s="196">
        <v>6443537.407597078</v>
      </c>
      <c r="R35" s="19"/>
      <c r="U35" s="58"/>
      <c r="V35" s="54"/>
    </row>
    <row r="36" spans="1:22" s="3" customFormat="1">
      <c r="A36" s="18"/>
      <c r="B36" s="168" t="s">
        <v>142</v>
      </c>
      <c r="C36" s="191" t="s">
        <v>142</v>
      </c>
      <c r="D36" s="191">
        <v>159575489</v>
      </c>
      <c r="E36" s="191">
        <v>161183317</v>
      </c>
      <c r="F36" s="191">
        <v>200716953</v>
      </c>
      <c r="G36" s="191"/>
      <c r="H36" s="191"/>
      <c r="I36" s="191"/>
      <c r="J36" s="191"/>
      <c r="K36" s="191"/>
      <c r="L36" s="191"/>
      <c r="M36" s="191"/>
      <c r="N36" s="191"/>
      <c r="O36" s="191"/>
      <c r="P36" s="191">
        <v>521475759</v>
      </c>
      <c r="Q36" s="193">
        <v>781901.29541460483</v>
      </c>
      <c r="R36" s="19"/>
      <c r="U36" s="58"/>
      <c r="V36" s="54"/>
    </row>
    <row r="37" spans="1:22">
      <c r="B37" s="109" t="s">
        <v>173</v>
      </c>
      <c r="C37" s="49"/>
      <c r="D37" s="49">
        <v>26754294998</v>
      </c>
      <c r="E37" s="49">
        <v>25459107502</v>
      </c>
      <c r="F37" s="49">
        <v>27637056682</v>
      </c>
      <c r="G37" s="49"/>
      <c r="H37" s="49"/>
      <c r="I37" s="49"/>
      <c r="J37" s="49"/>
      <c r="K37" s="49"/>
      <c r="L37" s="120"/>
      <c r="M37" s="120"/>
      <c r="N37" s="120"/>
      <c r="O37" s="120"/>
      <c r="P37" s="49">
        <v>79850459182</v>
      </c>
      <c r="Q37" s="49">
        <v>119699940.52594504</v>
      </c>
    </row>
    <row r="38" spans="1:22">
      <c r="B38" s="109" t="s">
        <v>149</v>
      </c>
      <c r="C38" s="49"/>
      <c r="D38" s="49">
        <v>14211545233.68</v>
      </c>
      <c r="E38" s="49">
        <v>14955679678.26</v>
      </c>
      <c r="F38" s="49">
        <v>12256043959.439999</v>
      </c>
      <c r="G38" s="49"/>
      <c r="H38" s="49"/>
      <c r="I38" s="49"/>
      <c r="J38" s="49"/>
      <c r="K38" s="49"/>
      <c r="L38" s="120"/>
      <c r="M38" s="120"/>
      <c r="N38" s="120"/>
      <c r="O38" s="120"/>
      <c r="P38" s="49">
        <v>41423268871.380005</v>
      </c>
      <c r="Q38" s="49">
        <v>62134117.943948567</v>
      </c>
    </row>
    <row r="39" spans="1:22" s="124" customFormat="1">
      <c r="B39" s="142" t="s">
        <v>177</v>
      </c>
      <c r="C39" s="143"/>
      <c r="D39" s="143">
        <v>40965840231.68</v>
      </c>
      <c r="E39" s="143">
        <v>40414787180.260002</v>
      </c>
      <c r="F39" s="143">
        <v>39893100641.440002</v>
      </c>
      <c r="G39" s="143"/>
      <c r="H39" s="143"/>
      <c r="I39" s="143"/>
      <c r="J39" s="143"/>
      <c r="K39" s="143"/>
      <c r="L39" s="143"/>
      <c r="M39" s="143"/>
      <c r="N39" s="143"/>
      <c r="O39" s="143"/>
      <c r="P39" s="143">
        <v>121273728053.38</v>
      </c>
      <c r="Q39" s="143">
        <v>181834058.4698936</v>
      </c>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34" zoomScaleNormal="100" zoomScalePageLayoutView="90" workbookViewId="0">
      <selection activeCell="P55" sqref="P55"/>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0" t="s">
        <v>32</v>
      </c>
      <c r="C8" s="321"/>
      <c r="D8" s="321"/>
      <c r="E8" s="321"/>
      <c r="F8" s="321"/>
      <c r="G8" s="321"/>
      <c r="H8" s="321"/>
      <c r="I8" s="321"/>
      <c r="J8" s="321"/>
      <c r="K8" s="321"/>
      <c r="L8" s="321"/>
      <c r="M8" s="321"/>
      <c r="N8" s="321"/>
      <c r="O8" s="321"/>
      <c r="P8" s="32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17" t="s">
        <v>171</v>
      </c>
      <c r="C10" s="318"/>
      <c r="D10" s="318"/>
      <c r="E10" s="318"/>
      <c r="F10" s="318"/>
      <c r="G10" s="318"/>
      <c r="H10" s="318"/>
      <c r="I10" s="318"/>
      <c r="J10" s="318"/>
      <c r="K10" s="318"/>
      <c r="L10" s="318"/>
      <c r="M10" s="318"/>
      <c r="N10" s="318"/>
      <c r="O10" s="318"/>
      <c r="P10" s="319"/>
      <c r="Q10" s="26"/>
    </row>
    <row r="11" spans="1:19" s="4" customFormat="1" ht="11.25">
      <c r="A11" s="1"/>
      <c r="B11" s="161" t="s">
        <v>185</v>
      </c>
      <c r="C11" s="158">
        <v>85467626</v>
      </c>
      <c r="D11" s="158">
        <v>83714589.599999994</v>
      </c>
      <c r="E11" s="158">
        <v>81793370.400000006</v>
      </c>
      <c r="F11" s="158"/>
      <c r="G11" s="158"/>
      <c r="H11" s="158"/>
      <c r="I11" s="158"/>
      <c r="J11" s="158"/>
      <c r="K11" s="158"/>
      <c r="L11" s="158"/>
      <c r="M11" s="158"/>
      <c r="N11" s="158"/>
      <c r="O11" s="158">
        <v>250975586</v>
      </c>
      <c r="P11" s="158">
        <v>376292.67952670192</v>
      </c>
      <c r="Q11" s="26"/>
    </row>
    <row r="12" spans="1:19" s="1" customFormat="1" ht="9">
      <c r="B12" s="160" t="s">
        <v>125</v>
      </c>
      <c r="C12" s="154">
        <v>141161395.80000001</v>
      </c>
      <c r="D12" s="154">
        <v>149792390.40000001</v>
      </c>
      <c r="E12" s="154">
        <v>173211824.80000001</v>
      </c>
      <c r="F12" s="154"/>
      <c r="G12" s="154"/>
      <c r="H12" s="154"/>
      <c r="I12" s="154"/>
      <c r="J12" s="154"/>
      <c r="K12" s="154"/>
      <c r="L12" s="154"/>
      <c r="M12" s="154"/>
      <c r="N12" s="154"/>
      <c r="O12" s="154">
        <v>464165611.00000006</v>
      </c>
      <c r="P12" s="154">
        <v>696152.80313208897</v>
      </c>
      <c r="Q12" s="20"/>
    </row>
    <row r="13" spans="1:19" s="3" customFormat="1" ht="9">
      <c r="A13" s="1"/>
      <c r="B13" s="161" t="s">
        <v>1</v>
      </c>
      <c r="C13" s="158">
        <v>319663400.19999999</v>
      </c>
      <c r="D13" s="158">
        <v>274709506</v>
      </c>
      <c r="E13" s="158">
        <v>339018274.60000002</v>
      </c>
      <c r="F13" s="158"/>
      <c r="G13" s="158"/>
      <c r="H13" s="158"/>
      <c r="I13" s="158"/>
      <c r="J13" s="158"/>
      <c r="K13" s="158"/>
      <c r="L13" s="158"/>
      <c r="M13" s="158"/>
      <c r="N13" s="158"/>
      <c r="O13" s="158">
        <v>933391180.80000007</v>
      </c>
      <c r="P13" s="158">
        <v>1398463.2166798748</v>
      </c>
      <c r="Q13" s="19"/>
      <c r="R13" s="1"/>
      <c r="S13" s="1"/>
    </row>
    <row r="14" spans="1:19" s="3" customFormat="1" ht="9">
      <c r="A14" s="1"/>
      <c r="B14" s="162" t="s">
        <v>49</v>
      </c>
      <c r="C14" s="154">
        <v>143443371.19999999</v>
      </c>
      <c r="D14" s="154">
        <v>130086402.2</v>
      </c>
      <c r="E14" s="154">
        <v>147733751.19999999</v>
      </c>
      <c r="F14" s="154"/>
      <c r="G14" s="154"/>
      <c r="H14" s="154"/>
      <c r="I14" s="154"/>
      <c r="J14" s="154"/>
      <c r="K14" s="154"/>
      <c r="L14" s="154"/>
      <c r="M14" s="154"/>
      <c r="N14" s="154"/>
      <c r="O14" s="154">
        <v>421263524.59999996</v>
      </c>
      <c r="P14" s="154">
        <v>631338.228047346</v>
      </c>
      <c r="Q14" s="19"/>
      <c r="R14" s="1"/>
      <c r="S14" s="1"/>
    </row>
    <row r="15" spans="1:19" s="3" customFormat="1" ht="9">
      <c r="A15" s="1"/>
      <c r="B15" s="161" t="s">
        <v>152</v>
      </c>
      <c r="C15" s="158">
        <v>60442358.799999997</v>
      </c>
      <c r="D15" s="158">
        <v>50665351.799999997</v>
      </c>
      <c r="E15" s="158">
        <v>71573419.400000006</v>
      </c>
      <c r="F15" s="158"/>
      <c r="G15" s="158"/>
      <c r="H15" s="158"/>
      <c r="I15" s="158"/>
      <c r="J15" s="158"/>
      <c r="K15" s="158"/>
      <c r="L15" s="158"/>
      <c r="M15" s="158"/>
      <c r="N15" s="158"/>
      <c r="O15" s="158">
        <v>182681130</v>
      </c>
      <c r="P15" s="158">
        <v>273667.44416307827</v>
      </c>
      <c r="Q15" s="19"/>
      <c r="R15" s="1"/>
      <c r="S15" s="1"/>
    </row>
    <row r="16" spans="1:19" s="3" customFormat="1" ht="9">
      <c r="A16" s="1"/>
      <c r="B16" s="160" t="s">
        <v>18</v>
      </c>
      <c r="C16" s="154">
        <v>149732371.40000001</v>
      </c>
      <c r="D16" s="154">
        <v>157080048.59999999</v>
      </c>
      <c r="E16" s="154">
        <v>135061740.19999999</v>
      </c>
      <c r="F16" s="154"/>
      <c r="G16" s="154"/>
      <c r="H16" s="154"/>
      <c r="I16" s="154"/>
      <c r="J16" s="154"/>
      <c r="K16" s="154"/>
      <c r="L16" s="154"/>
      <c r="M16" s="154"/>
      <c r="N16" s="154"/>
      <c r="O16" s="154">
        <v>441874160.19999999</v>
      </c>
      <c r="P16" s="154">
        <v>662777.79126084468</v>
      </c>
      <c r="Q16" s="19"/>
      <c r="R16" s="1"/>
      <c r="S16" s="1"/>
    </row>
    <row r="17" spans="1:19" s="3" customFormat="1" ht="9">
      <c r="A17" s="1"/>
      <c r="B17" s="161" t="s">
        <v>76</v>
      </c>
      <c r="C17" s="158">
        <v>494652209.60000002</v>
      </c>
      <c r="D17" s="158">
        <v>481381959.60000002</v>
      </c>
      <c r="E17" s="158">
        <v>470056370.19999999</v>
      </c>
      <c r="F17" s="158"/>
      <c r="G17" s="158"/>
      <c r="H17" s="158"/>
      <c r="I17" s="158"/>
      <c r="J17" s="158"/>
      <c r="K17" s="158"/>
      <c r="L17" s="158"/>
      <c r="M17" s="158"/>
      <c r="N17" s="158"/>
      <c r="O17" s="158">
        <v>1446090539.4000001</v>
      </c>
      <c r="P17" s="158">
        <v>2168081.424491867</v>
      </c>
      <c r="Q17" s="19"/>
      <c r="R17" s="1"/>
      <c r="S17" s="1"/>
    </row>
    <row r="18" spans="1:19" s="3" customFormat="1" ht="9">
      <c r="A18" s="1"/>
      <c r="B18" s="160" t="s">
        <v>126</v>
      </c>
      <c r="C18" s="154">
        <v>1133327568.4000001</v>
      </c>
      <c r="D18" s="154">
        <v>1090621599</v>
      </c>
      <c r="E18" s="154">
        <v>1129072447.5999999</v>
      </c>
      <c r="F18" s="154"/>
      <c r="G18" s="154"/>
      <c r="H18" s="154"/>
      <c r="I18" s="154"/>
      <c r="J18" s="154"/>
      <c r="K18" s="154"/>
      <c r="L18" s="154"/>
      <c r="M18" s="154"/>
      <c r="N18" s="154"/>
      <c r="O18" s="154">
        <v>3353021615</v>
      </c>
      <c r="P18" s="154">
        <v>5026706.5858403342</v>
      </c>
      <c r="Q18" s="19"/>
      <c r="R18" s="1"/>
      <c r="S18" s="1"/>
    </row>
    <row r="19" spans="1:19" s="3" customFormat="1" ht="9">
      <c r="A19" s="1"/>
      <c r="B19" s="161" t="s">
        <v>2</v>
      </c>
      <c r="C19" s="158">
        <v>84287212.200000003</v>
      </c>
      <c r="D19" s="158">
        <v>73712961.400000006</v>
      </c>
      <c r="E19" s="158">
        <v>80563658.799999997</v>
      </c>
      <c r="F19" s="158"/>
      <c r="G19" s="158"/>
      <c r="H19" s="158"/>
      <c r="I19" s="158"/>
      <c r="J19" s="158"/>
      <c r="K19" s="158"/>
      <c r="L19" s="158"/>
      <c r="M19" s="158"/>
      <c r="N19" s="158"/>
      <c r="O19" s="158">
        <v>238563832.40000004</v>
      </c>
      <c r="P19" s="158">
        <v>357468.05594428984</v>
      </c>
      <c r="Q19" s="19"/>
      <c r="R19" s="1"/>
      <c r="S19" s="1"/>
    </row>
    <row r="20" spans="1:19" s="3" customFormat="1" ht="9">
      <c r="A20" s="1"/>
      <c r="B20" s="163" t="s">
        <v>3</v>
      </c>
      <c r="C20" s="154">
        <v>146757005.40000001</v>
      </c>
      <c r="D20" s="154">
        <v>149941490.59999999</v>
      </c>
      <c r="E20" s="154">
        <v>164446621.19999999</v>
      </c>
      <c r="F20" s="154"/>
      <c r="G20" s="154"/>
      <c r="H20" s="154"/>
      <c r="I20" s="154"/>
      <c r="J20" s="154"/>
      <c r="K20" s="154"/>
      <c r="L20" s="154"/>
      <c r="M20" s="154"/>
      <c r="N20" s="154"/>
      <c r="O20" s="154">
        <v>461145117.19999999</v>
      </c>
      <c r="P20" s="154">
        <v>691516.70481877192</v>
      </c>
      <c r="Q20" s="19"/>
      <c r="R20" s="1"/>
      <c r="S20" s="1"/>
    </row>
    <row r="21" spans="1:19" s="3" customFormat="1" ht="9">
      <c r="A21" s="1"/>
      <c r="B21" s="164" t="s">
        <v>127</v>
      </c>
      <c r="C21" s="158">
        <v>518590514.39999998</v>
      </c>
      <c r="D21" s="158">
        <v>478992055</v>
      </c>
      <c r="E21" s="158">
        <v>532030204.60000002</v>
      </c>
      <c r="F21" s="158"/>
      <c r="G21" s="158"/>
      <c r="H21" s="158"/>
      <c r="I21" s="158"/>
      <c r="J21" s="158"/>
      <c r="K21" s="158"/>
      <c r="L21" s="158"/>
      <c r="M21" s="158"/>
      <c r="N21" s="158"/>
      <c r="O21" s="158">
        <v>1529612774</v>
      </c>
      <c r="P21" s="158">
        <v>2292615.8614681764</v>
      </c>
      <c r="Q21" s="19"/>
      <c r="R21" s="1"/>
      <c r="S21" s="1"/>
    </row>
    <row r="22" spans="1:19" s="3" customFormat="1" ht="9">
      <c r="A22" s="1"/>
      <c r="B22" s="163" t="s">
        <v>7</v>
      </c>
      <c r="C22" s="154">
        <v>73122659.200000003</v>
      </c>
      <c r="D22" s="154">
        <v>64591902.799999997</v>
      </c>
      <c r="E22" s="154">
        <v>69176572.799999997</v>
      </c>
      <c r="F22" s="154"/>
      <c r="G22" s="154"/>
      <c r="H22" s="154"/>
      <c r="I22" s="154"/>
      <c r="J22" s="154"/>
      <c r="K22" s="154"/>
      <c r="L22" s="154"/>
      <c r="M22" s="154"/>
      <c r="N22" s="154"/>
      <c r="O22" s="154">
        <v>206891134.80000001</v>
      </c>
      <c r="P22" s="154">
        <v>310025.89877590147</v>
      </c>
      <c r="Q22" s="19"/>
      <c r="R22" s="1"/>
      <c r="S22" s="1"/>
    </row>
    <row r="23" spans="1:19" s="3" customFormat="1" ht="9">
      <c r="A23" s="1"/>
      <c r="B23" s="164" t="s">
        <v>8</v>
      </c>
      <c r="C23" s="158">
        <v>264992769.80000001</v>
      </c>
      <c r="D23" s="158">
        <v>266618398.59999999</v>
      </c>
      <c r="E23" s="158">
        <v>346046173</v>
      </c>
      <c r="F23" s="158"/>
      <c r="G23" s="158"/>
      <c r="H23" s="158"/>
      <c r="I23" s="158"/>
      <c r="J23" s="158"/>
      <c r="K23" s="158"/>
      <c r="L23" s="158"/>
      <c r="M23" s="158"/>
      <c r="N23" s="158"/>
      <c r="O23" s="158">
        <v>877657341.39999998</v>
      </c>
      <c r="P23" s="158">
        <v>1315913.5994433982</v>
      </c>
      <c r="Q23" s="19"/>
      <c r="R23" s="1"/>
      <c r="S23" s="1"/>
    </row>
    <row r="24" spans="1:19" s="3" customFormat="1" ht="9">
      <c r="A24" s="1"/>
      <c r="B24" s="163" t="s">
        <v>9</v>
      </c>
      <c r="C24" s="154">
        <v>193407055.40000001</v>
      </c>
      <c r="D24" s="154">
        <v>185177046.80000001</v>
      </c>
      <c r="E24" s="154">
        <v>200977967.40000001</v>
      </c>
      <c r="F24" s="154"/>
      <c r="G24" s="154"/>
      <c r="H24" s="154"/>
      <c r="I24" s="154"/>
      <c r="J24" s="154"/>
      <c r="K24" s="154"/>
      <c r="L24" s="154"/>
      <c r="M24" s="154"/>
      <c r="N24" s="154"/>
      <c r="O24" s="154">
        <v>579562069.60000002</v>
      </c>
      <c r="P24" s="154">
        <v>868819.65446215402</v>
      </c>
      <c r="Q24" s="19"/>
      <c r="R24" s="1"/>
      <c r="S24" s="1"/>
    </row>
    <row r="25" spans="1:19" s="3" customFormat="1" ht="9">
      <c r="A25" s="1"/>
      <c r="B25" s="165" t="s">
        <v>128</v>
      </c>
      <c r="C25" s="158">
        <v>126997552</v>
      </c>
      <c r="D25" s="158">
        <v>123973132.8</v>
      </c>
      <c r="E25" s="158">
        <v>133946903.40000001</v>
      </c>
      <c r="F25" s="158"/>
      <c r="G25" s="158"/>
      <c r="H25" s="158"/>
      <c r="I25" s="158"/>
      <c r="J25" s="158"/>
      <c r="K25" s="158"/>
      <c r="L25" s="158"/>
      <c r="M25" s="158"/>
      <c r="N25" s="158"/>
      <c r="O25" s="158">
        <v>384917588.20000005</v>
      </c>
      <c r="P25" s="158">
        <v>577084.54724715848</v>
      </c>
      <c r="Q25" s="19"/>
      <c r="R25" s="1"/>
      <c r="S25" s="1"/>
    </row>
    <row r="26" spans="1:19" s="3" customFormat="1" ht="9">
      <c r="A26" s="1"/>
      <c r="B26" s="163" t="s">
        <v>90</v>
      </c>
      <c r="C26" s="154">
        <v>62896224.399999999</v>
      </c>
      <c r="D26" s="154">
        <v>69839363.599999994</v>
      </c>
      <c r="E26" s="154">
        <v>59823483.399999999</v>
      </c>
      <c r="F26" s="154"/>
      <c r="G26" s="154"/>
      <c r="H26" s="154"/>
      <c r="I26" s="154"/>
      <c r="J26" s="154"/>
      <c r="K26" s="154"/>
      <c r="L26" s="154"/>
      <c r="M26" s="154"/>
      <c r="N26" s="154"/>
      <c r="O26" s="154">
        <v>192559071.40000001</v>
      </c>
      <c r="P26" s="154">
        <v>288908.90085114102</v>
      </c>
      <c r="Q26" s="19"/>
      <c r="R26" s="1"/>
      <c r="S26" s="1"/>
    </row>
    <row r="27" spans="1:19" s="3" customFormat="1" ht="9">
      <c r="A27" s="1"/>
      <c r="B27" s="165" t="s">
        <v>88</v>
      </c>
      <c r="C27" s="158">
        <v>82758103.599999994</v>
      </c>
      <c r="D27" s="158">
        <v>69120250</v>
      </c>
      <c r="E27" s="158">
        <v>77817239</v>
      </c>
      <c r="F27" s="158"/>
      <c r="G27" s="158"/>
      <c r="H27" s="158"/>
      <c r="I27" s="158"/>
      <c r="J27" s="158"/>
      <c r="K27" s="158"/>
      <c r="L27" s="158"/>
      <c r="M27" s="158"/>
      <c r="N27" s="158"/>
      <c r="O27" s="158">
        <v>229695592.59999999</v>
      </c>
      <c r="P27" s="158">
        <v>344098.34077034023</v>
      </c>
      <c r="Q27" s="19"/>
      <c r="R27" s="1"/>
      <c r="S27" s="1"/>
    </row>
    <row r="28" spans="1:19" s="3" customFormat="1" ht="9">
      <c r="A28" s="1"/>
      <c r="B28" s="163" t="s">
        <v>10</v>
      </c>
      <c r="C28" s="154">
        <v>257451991.19999999</v>
      </c>
      <c r="D28" s="154">
        <v>230904622</v>
      </c>
      <c r="E28" s="154">
        <v>266468810.59999999</v>
      </c>
      <c r="F28" s="154"/>
      <c r="G28" s="154"/>
      <c r="H28" s="154"/>
      <c r="I28" s="154"/>
      <c r="J28" s="154"/>
      <c r="K28" s="154"/>
      <c r="L28" s="154"/>
      <c r="M28" s="154"/>
      <c r="N28" s="154"/>
      <c r="O28" s="154">
        <v>754825423.79999995</v>
      </c>
      <c r="P28" s="154">
        <v>1131174.3362472521</v>
      </c>
      <c r="Q28" s="19"/>
      <c r="R28" s="1"/>
      <c r="S28" s="1"/>
    </row>
    <row r="29" spans="1:19" s="3" customFormat="1" ht="9">
      <c r="A29" s="1"/>
      <c r="B29" s="53" t="s">
        <v>0</v>
      </c>
      <c r="C29" s="53">
        <v>4339151389</v>
      </c>
      <c r="D29" s="53">
        <v>4130923070.8000002</v>
      </c>
      <c r="E29" s="53">
        <v>4478818832.6000004</v>
      </c>
      <c r="F29" s="53"/>
      <c r="G29" s="53"/>
      <c r="H29" s="53"/>
      <c r="I29" s="53"/>
      <c r="J29" s="53"/>
      <c r="K29" s="53"/>
      <c r="L29" s="53"/>
      <c r="M29" s="53"/>
      <c r="N29" s="53"/>
      <c r="O29" s="53">
        <v>12948893292.399998</v>
      </c>
      <c r="P29" s="53">
        <v>19411106.073170722</v>
      </c>
      <c r="Q29" s="19"/>
      <c r="R29" s="1"/>
      <c r="S29" s="1"/>
    </row>
    <row r="30" spans="1:19" s="3" customFormat="1" ht="18" customHeight="1">
      <c r="A30" s="1"/>
      <c r="B30" s="53" t="s">
        <v>5</v>
      </c>
      <c r="C30" s="53">
        <v>6408813.6782559892</v>
      </c>
      <c r="D30" s="53">
        <v>6294260.3547158316</v>
      </c>
      <c r="E30" s="53">
        <v>6708032.0401988989</v>
      </c>
      <c r="F30" s="53"/>
      <c r="G30" s="53"/>
      <c r="H30" s="53"/>
      <c r="I30" s="53"/>
      <c r="J30" s="53"/>
      <c r="K30" s="53"/>
      <c r="L30" s="53"/>
      <c r="M30" s="53"/>
      <c r="N30" s="53"/>
      <c r="O30" s="53">
        <v>19411106.073170722</v>
      </c>
      <c r="P30" s="53"/>
      <c r="Q30" s="19"/>
      <c r="R30" s="1"/>
      <c r="S30" s="1"/>
    </row>
    <row r="31" spans="1:19" s="1" customFormat="1" ht="18" customHeight="1">
      <c r="B31" s="53" t="s">
        <v>15</v>
      </c>
      <c r="C31" s="134">
        <v>677.06</v>
      </c>
      <c r="D31" s="134">
        <v>656.3</v>
      </c>
      <c r="E31" s="134">
        <v>667.68</v>
      </c>
      <c r="F31" s="134"/>
      <c r="G31" s="134"/>
      <c r="H31" s="134"/>
      <c r="I31" s="134"/>
      <c r="J31" s="134"/>
      <c r="K31" s="134"/>
      <c r="L31" s="134"/>
      <c r="M31" s="134"/>
      <c r="N31" s="134"/>
      <c r="O31" s="53"/>
      <c r="P31" s="53"/>
      <c r="Q31" s="20"/>
    </row>
    <row r="32" spans="1:19" s="1" customFormat="1" ht="16.5" customHeight="1">
      <c r="B32" s="5"/>
      <c r="C32" s="6"/>
      <c r="D32" s="6"/>
      <c r="E32" s="6"/>
      <c r="F32" s="6"/>
      <c r="G32" s="6"/>
      <c r="H32" s="6"/>
      <c r="I32" s="6"/>
      <c r="J32" s="6"/>
      <c r="K32" s="6"/>
      <c r="L32" s="6"/>
      <c r="M32" s="6"/>
      <c r="N32" s="6"/>
      <c r="O32" s="7"/>
      <c r="P32" s="6"/>
      <c r="Q32" s="21"/>
    </row>
    <row r="33" spans="1:19" s="1" customFormat="1">
      <c r="B33" s="290" t="s">
        <v>28</v>
      </c>
      <c r="C33" s="323"/>
      <c r="D33" s="323"/>
      <c r="E33" s="323"/>
      <c r="F33" s="323"/>
      <c r="G33" s="323"/>
      <c r="H33" s="323"/>
      <c r="I33" s="323"/>
      <c r="J33" s="323"/>
      <c r="K33" s="323"/>
      <c r="L33" s="323"/>
      <c r="M33" s="323"/>
      <c r="N33" s="323"/>
      <c r="O33" s="323"/>
      <c r="P33" s="324"/>
      <c r="Q33" s="6"/>
    </row>
    <row r="34" spans="1:19" s="1" customFormat="1" ht="11.25">
      <c r="B34" s="110" t="s">
        <v>6</v>
      </c>
      <c r="C34" s="30" t="s">
        <v>19</v>
      </c>
      <c r="D34" s="30" t="s">
        <v>20</v>
      </c>
      <c r="E34" s="30" t="s">
        <v>21</v>
      </c>
      <c r="F34" s="30" t="s">
        <v>22</v>
      </c>
      <c r="G34" s="30" t="s">
        <v>23</v>
      </c>
      <c r="H34" s="30" t="s">
        <v>24</v>
      </c>
      <c r="I34" s="30" t="s">
        <v>25</v>
      </c>
      <c r="J34" s="30" t="s">
        <v>26</v>
      </c>
      <c r="K34" s="30" t="s">
        <v>27</v>
      </c>
      <c r="L34" s="28" t="s">
        <v>46</v>
      </c>
      <c r="M34" s="28" t="s">
        <v>47</v>
      </c>
      <c r="N34" s="28" t="s">
        <v>48</v>
      </c>
      <c r="O34" s="30" t="s">
        <v>16</v>
      </c>
      <c r="P34" s="111" t="s">
        <v>17</v>
      </c>
      <c r="Q34" s="20"/>
    </row>
    <row r="35" spans="1:19" s="1" customFormat="1" ht="22.5" customHeight="1">
      <c r="B35" s="317" t="s">
        <v>171</v>
      </c>
      <c r="C35" s="318"/>
      <c r="D35" s="318"/>
      <c r="E35" s="318"/>
      <c r="F35" s="318"/>
      <c r="G35" s="318"/>
      <c r="H35" s="318"/>
      <c r="I35" s="318"/>
      <c r="J35" s="318"/>
      <c r="K35" s="318"/>
      <c r="L35" s="318"/>
      <c r="M35" s="318"/>
      <c r="N35" s="318"/>
      <c r="O35" s="318"/>
      <c r="P35" s="319"/>
      <c r="Q35" s="20"/>
    </row>
    <row r="36" spans="1:19" s="1" customFormat="1" ht="9">
      <c r="B36" s="161" t="s">
        <v>185</v>
      </c>
      <c r="C36" s="158">
        <v>81194244.74789916</v>
      </c>
      <c r="D36" s="158">
        <v>79528860.10084033</v>
      </c>
      <c r="E36" s="158">
        <v>77703701.899159655</v>
      </c>
      <c r="F36" s="158"/>
      <c r="G36" s="158"/>
      <c r="H36" s="158"/>
      <c r="I36" s="158"/>
      <c r="J36" s="158"/>
      <c r="K36" s="158"/>
      <c r="L36" s="158"/>
      <c r="M36" s="158"/>
      <c r="N36" s="158"/>
      <c r="O36" s="158">
        <v>238426806.74789917</v>
      </c>
      <c r="P36" s="158">
        <v>357478.04562061507</v>
      </c>
      <c r="Q36" s="20"/>
    </row>
    <row r="37" spans="1:19" s="1" customFormat="1" ht="9">
      <c r="B37" s="160" t="s">
        <v>125</v>
      </c>
      <c r="C37" s="154">
        <v>138250851.65546218</v>
      </c>
      <c r="D37" s="154">
        <v>146703887.47058824</v>
      </c>
      <c r="E37" s="154">
        <v>169640447.01680672</v>
      </c>
      <c r="F37" s="154"/>
      <c r="G37" s="154"/>
      <c r="H37" s="154"/>
      <c r="I37" s="154"/>
      <c r="J37" s="154"/>
      <c r="K37" s="154"/>
      <c r="L37" s="154"/>
      <c r="M37" s="154"/>
      <c r="N37" s="154"/>
      <c r="O37" s="154">
        <v>454595186.14285713</v>
      </c>
      <c r="P37" s="154">
        <v>681799.13725282042</v>
      </c>
      <c r="Q37" s="20"/>
    </row>
    <row r="38" spans="1:19" s="1" customFormat="1" ht="9">
      <c r="B38" s="161" t="s">
        <v>1</v>
      </c>
      <c r="C38" s="158">
        <v>319663400.10084033</v>
      </c>
      <c r="D38" s="158">
        <v>274709505.9579832</v>
      </c>
      <c r="E38" s="158">
        <v>339018274.43697476</v>
      </c>
      <c r="F38" s="158"/>
      <c r="G38" s="158"/>
      <c r="H38" s="158"/>
      <c r="I38" s="158"/>
      <c r="J38" s="158"/>
      <c r="K38" s="158"/>
      <c r="L38" s="158"/>
      <c r="M38" s="158"/>
      <c r="N38" s="158"/>
      <c r="O38" s="158">
        <v>933391180.49579835</v>
      </c>
      <c r="P38" s="158">
        <v>1398463.2162252311</v>
      </c>
      <c r="Q38" s="20"/>
    </row>
    <row r="39" spans="1:19" s="3" customFormat="1" ht="9">
      <c r="A39" s="1"/>
      <c r="B39" s="162" t="s">
        <v>49</v>
      </c>
      <c r="C39" s="154">
        <v>147002376.03361344</v>
      </c>
      <c r="D39" s="154">
        <v>133314004.37815125</v>
      </c>
      <c r="E39" s="154">
        <v>151399205.47058824</v>
      </c>
      <c r="F39" s="154"/>
      <c r="G39" s="154"/>
      <c r="H39" s="154"/>
      <c r="I39" s="154"/>
      <c r="J39" s="154"/>
      <c r="K39" s="154"/>
      <c r="L39" s="154"/>
      <c r="M39" s="154"/>
      <c r="N39" s="154"/>
      <c r="O39" s="154">
        <v>431715585.88235295</v>
      </c>
      <c r="P39" s="154">
        <v>647002.49866271648</v>
      </c>
      <c r="Q39" s="19"/>
      <c r="R39" s="1"/>
      <c r="S39" s="1"/>
    </row>
    <row r="40" spans="1:19" s="3" customFormat="1" ht="9">
      <c r="A40" s="1"/>
      <c r="B40" s="161" t="s">
        <v>152</v>
      </c>
      <c r="C40" s="158">
        <v>57420240.882352933</v>
      </c>
      <c r="D40" s="158">
        <v>48132084.176470585</v>
      </c>
      <c r="E40" s="158">
        <v>67994748.521008402</v>
      </c>
      <c r="F40" s="158"/>
      <c r="G40" s="158"/>
      <c r="H40" s="158"/>
      <c r="I40" s="158"/>
      <c r="J40" s="158"/>
      <c r="K40" s="158"/>
      <c r="L40" s="158"/>
      <c r="M40" s="158"/>
      <c r="N40" s="158"/>
      <c r="O40" s="158">
        <v>173547073.57983193</v>
      </c>
      <c r="P40" s="158">
        <v>259984.07207315593</v>
      </c>
      <c r="Q40" s="19"/>
      <c r="R40" s="1"/>
      <c r="S40" s="1"/>
    </row>
    <row r="41" spans="1:19" s="3" customFormat="1" ht="9">
      <c r="A41" s="1"/>
      <c r="B41" s="160" t="s">
        <v>18</v>
      </c>
      <c r="C41" s="154">
        <v>142245752.85714284</v>
      </c>
      <c r="D41" s="154">
        <v>149226046.14285713</v>
      </c>
      <c r="E41" s="154">
        <v>128308653.15966386</v>
      </c>
      <c r="F41" s="154"/>
      <c r="G41" s="154"/>
      <c r="H41" s="154"/>
      <c r="I41" s="154"/>
      <c r="J41" s="154"/>
      <c r="K41" s="154"/>
      <c r="L41" s="154"/>
      <c r="M41" s="154"/>
      <c r="N41" s="154"/>
      <c r="O41" s="154">
        <v>419780452.15966386</v>
      </c>
      <c r="P41" s="154">
        <v>629638.90165109909</v>
      </c>
      <c r="Q41" s="19"/>
      <c r="R41" s="1"/>
      <c r="S41" s="1"/>
    </row>
    <row r="42" spans="1:19" s="3" customFormat="1" ht="9">
      <c r="A42" s="1"/>
      <c r="B42" s="161" t="s">
        <v>76</v>
      </c>
      <c r="C42" s="158">
        <v>469919599.10084033</v>
      </c>
      <c r="D42" s="158">
        <v>457312861.68067223</v>
      </c>
      <c r="E42" s="158">
        <v>446553551.73949575</v>
      </c>
      <c r="F42" s="158"/>
      <c r="G42" s="158"/>
      <c r="H42" s="158"/>
      <c r="I42" s="158"/>
      <c r="J42" s="158"/>
      <c r="K42" s="158"/>
      <c r="L42" s="158"/>
      <c r="M42" s="158"/>
      <c r="N42" s="158"/>
      <c r="O42" s="158">
        <v>1373786012.5210083</v>
      </c>
      <c r="P42" s="158">
        <v>2059677.353405552</v>
      </c>
      <c r="Q42" s="19"/>
      <c r="R42" s="1"/>
      <c r="S42" s="1"/>
    </row>
    <row r="43" spans="1:19" s="3" customFormat="1" ht="9">
      <c r="A43" s="1"/>
      <c r="B43" s="160" t="s">
        <v>126</v>
      </c>
      <c r="C43" s="154">
        <v>1109861228.605042</v>
      </c>
      <c r="D43" s="154">
        <v>1068134555.8319327</v>
      </c>
      <c r="E43" s="154">
        <v>1105792603.2521007</v>
      </c>
      <c r="F43" s="154"/>
      <c r="G43" s="154"/>
      <c r="H43" s="154"/>
      <c r="I43" s="154"/>
      <c r="J43" s="154"/>
      <c r="K43" s="154"/>
      <c r="L43" s="154"/>
      <c r="M43" s="154"/>
      <c r="N43" s="154"/>
      <c r="O43" s="154">
        <v>3283788387.6890755</v>
      </c>
      <c r="P43" s="154">
        <v>4922917.2836247925</v>
      </c>
      <c r="Q43" s="19"/>
      <c r="R43" s="1"/>
      <c r="S43" s="1"/>
    </row>
    <row r="44" spans="1:19" s="3" customFormat="1" ht="9">
      <c r="A44" s="1"/>
      <c r="B44" s="161" t="s">
        <v>2</v>
      </c>
      <c r="C44" s="158">
        <v>85456618.689075619</v>
      </c>
      <c r="D44" s="158">
        <v>74735659.84873949</v>
      </c>
      <c r="E44" s="158">
        <v>81681404.268907562</v>
      </c>
      <c r="F44" s="158"/>
      <c r="G44" s="158"/>
      <c r="H44" s="158"/>
      <c r="I44" s="158"/>
      <c r="J44" s="158"/>
      <c r="K44" s="158"/>
      <c r="L44" s="158"/>
      <c r="M44" s="158"/>
      <c r="N44" s="158"/>
      <c r="O44" s="158">
        <v>241873682.80672264</v>
      </c>
      <c r="P44" s="158">
        <v>362427.59141732514</v>
      </c>
      <c r="Q44" s="19"/>
      <c r="R44" s="1"/>
      <c r="S44" s="1"/>
    </row>
    <row r="45" spans="1:19" s="3" customFormat="1" ht="9">
      <c r="A45" s="1"/>
      <c r="B45" s="163" t="s">
        <v>3</v>
      </c>
      <c r="C45" s="154">
        <v>148003349.5210084</v>
      </c>
      <c r="D45" s="154">
        <v>151214879.12605041</v>
      </c>
      <c r="E45" s="154">
        <v>165843195.47058824</v>
      </c>
      <c r="F45" s="154"/>
      <c r="G45" s="154"/>
      <c r="H45" s="154"/>
      <c r="I45" s="154"/>
      <c r="J45" s="154"/>
      <c r="K45" s="154"/>
      <c r="L45" s="154"/>
      <c r="M45" s="154"/>
      <c r="N45" s="154"/>
      <c r="O45" s="154">
        <v>465061424.11764705</v>
      </c>
      <c r="P45" s="154">
        <v>697389.45843410818</v>
      </c>
      <c r="Q45" s="19"/>
      <c r="R45" s="1"/>
      <c r="S45" s="1"/>
    </row>
    <row r="46" spans="1:19" s="3" customFormat="1" ht="9">
      <c r="A46" s="1"/>
      <c r="B46" s="164" t="s">
        <v>127</v>
      </c>
      <c r="C46" s="158">
        <v>521320440.72268903</v>
      </c>
      <c r="D46" s="158">
        <v>481526404.36134452</v>
      </c>
      <c r="E46" s="158">
        <v>534845179.10924363</v>
      </c>
      <c r="F46" s="158"/>
      <c r="G46" s="158"/>
      <c r="H46" s="158"/>
      <c r="I46" s="158"/>
      <c r="J46" s="158"/>
      <c r="K46" s="158"/>
      <c r="L46" s="158"/>
      <c r="M46" s="158"/>
      <c r="N46" s="158"/>
      <c r="O46" s="158">
        <v>1537692024.1932771</v>
      </c>
      <c r="P46" s="158">
        <v>2304725.5164436782</v>
      </c>
      <c r="Q46" s="19"/>
      <c r="R46" s="1"/>
      <c r="S46" s="1"/>
    </row>
    <row r="47" spans="1:19" s="3" customFormat="1" ht="9">
      <c r="A47" s="1"/>
      <c r="B47" s="163" t="s">
        <v>7</v>
      </c>
      <c r="C47" s="154">
        <v>71762940.285714284</v>
      </c>
      <c r="D47" s="154">
        <v>63390813.815126047</v>
      </c>
      <c r="E47" s="154">
        <v>67890231.436974779</v>
      </c>
      <c r="F47" s="154"/>
      <c r="G47" s="154"/>
      <c r="H47" s="154"/>
      <c r="I47" s="154"/>
      <c r="J47" s="154"/>
      <c r="K47" s="154"/>
      <c r="L47" s="154"/>
      <c r="M47" s="154"/>
      <c r="N47" s="154"/>
      <c r="O47" s="154">
        <v>203043985.53781509</v>
      </c>
      <c r="P47" s="154">
        <v>304260.95428924169</v>
      </c>
      <c r="Q47" s="19"/>
      <c r="R47" s="1"/>
      <c r="S47" s="1"/>
    </row>
    <row r="48" spans="1:19" s="3" customFormat="1" ht="9">
      <c r="A48" s="1"/>
      <c r="B48" s="164" t="s">
        <v>8</v>
      </c>
      <c r="C48" s="158">
        <v>262765886.89915964</v>
      </c>
      <c r="D48" s="158">
        <v>264391940.10924369</v>
      </c>
      <c r="E48" s="158">
        <v>343156434.68067223</v>
      </c>
      <c r="F48" s="158"/>
      <c r="G48" s="158"/>
      <c r="H48" s="158"/>
      <c r="I48" s="158"/>
      <c r="J48" s="158"/>
      <c r="K48" s="158"/>
      <c r="L48" s="158"/>
      <c r="M48" s="158"/>
      <c r="N48" s="158"/>
      <c r="O48" s="158">
        <v>870314261.68907547</v>
      </c>
      <c r="P48" s="158">
        <v>1304904.0822958346</v>
      </c>
      <c r="Q48" s="19"/>
      <c r="R48" s="1"/>
      <c r="S48" s="1"/>
    </row>
    <row r="49" spans="1:19" s="3" customFormat="1" ht="9">
      <c r="A49" s="1"/>
      <c r="B49" s="163" t="s">
        <v>9</v>
      </c>
      <c r="C49" s="154">
        <v>189224204.61344537</v>
      </c>
      <c r="D49" s="154">
        <v>181172187.907563</v>
      </c>
      <c r="E49" s="154">
        <v>196631379.0420168</v>
      </c>
      <c r="F49" s="154"/>
      <c r="G49" s="154"/>
      <c r="H49" s="154"/>
      <c r="I49" s="154"/>
      <c r="J49" s="154"/>
      <c r="K49" s="154"/>
      <c r="L49" s="154"/>
      <c r="M49" s="154"/>
      <c r="N49" s="154"/>
      <c r="O49" s="154">
        <v>567027771.56302524</v>
      </c>
      <c r="P49" s="154">
        <v>850029.52815588296</v>
      </c>
      <c r="Q49" s="19"/>
      <c r="R49" s="1"/>
      <c r="S49" s="1"/>
    </row>
    <row r="50" spans="1:19" s="3" customFormat="1" ht="9">
      <c r="A50" s="1"/>
      <c r="B50" s="165" t="s">
        <v>128</v>
      </c>
      <c r="C50" s="158">
        <v>129868325.47899158</v>
      </c>
      <c r="D50" s="158">
        <v>126775539.32773109</v>
      </c>
      <c r="E50" s="158">
        <v>136974766.47058824</v>
      </c>
      <c r="F50" s="158"/>
      <c r="G50" s="158"/>
      <c r="H50" s="158"/>
      <c r="I50" s="158"/>
      <c r="J50" s="158"/>
      <c r="K50" s="158"/>
      <c r="L50" s="158"/>
      <c r="M50" s="158"/>
      <c r="N50" s="158"/>
      <c r="O50" s="158">
        <v>393618631.27731091</v>
      </c>
      <c r="P50" s="158">
        <v>590129.51494389749</v>
      </c>
      <c r="Q50" s="19"/>
      <c r="R50" s="1"/>
      <c r="S50" s="1"/>
    </row>
    <row r="51" spans="1:19" s="3" customFormat="1" ht="9">
      <c r="A51" s="1"/>
      <c r="B51" s="163" t="s">
        <v>90</v>
      </c>
      <c r="C51" s="154">
        <v>59751413.151260503</v>
      </c>
      <c r="D51" s="154">
        <v>66347395.35294117</v>
      </c>
      <c r="E51" s="154">
        <v>56832309.193277307</v>
      </c>
      <c r="F51" s="154"/>
      <c r="G51" s="154"/>
      <c r="H51" s="154"/>
      <c r="I51" s="154"/>
      <c r="J51" s="154"/>
      <c r="K51" s="154"/>
      <c r="L51" s="154"/>
      <c r="M51" s="154"/>
      <c r="N51" s="154"/>
      <c r="O51" s="154">
        <v>182931117.69747898</v>
      </c>
      <c r="P51" s="154">
        <v>274463.45560895896</v>
      </c>
      <c r="Q51" s="19"/>
      <c r="R51" s="1"/>
      <c r="S51" s="1"/>
    </row>
    <row r="52" spans="1:19" s="3" customFormat="1" ht="9">
      <c r="A52" s="1"/>
      <c r="B52" s="165" t="s">
        <v>88</v>
      </c>
      <c r="C52" s="158">
        <v>78620198.35294117</v>
      </c>
      <c r="D52" s="158">
        <v>65664237.420168065</v>
      </c>
      <c r="E52" s="158">
        <v>73926377.042016804</v>
      </c>
      <c r="F52" s="158"/>
      <c r="G52" s="158"/>
      <c r="H52" s="158"/>
      <c r="I52" s="158"/>
      <c r="J52" s="158"/>
      <c r="K52" s="158"/>
      <c r="L52" s="158"/>
      <c r="M52" s="158"/>
      <c r="N52" s="158"/>
      <c r="O52" s="158">
        <v>218210812.81512603</v>
      </c>
      <c r="P52" s="158">
        <v>326893.42349918309</v>
      </c>
      <c r="Q52" s="19"/>
      <c r="R52" s="1"/>
      <c r="S52" s="1"/>
    </row>
    <row r="53" spans="1:19" s="3" customFormat="1" ht="9">
      <c r="A53" s="1"/>
      <c r="B53" s="163" t="s">
        <v>10</v>
      </c>
      <c r="C53" s="154">
        <v>259363087.64705881</v>
      </c>
      <c r="D53" s="154">
        <v>232618654.11764705</v>
      </c>
      <c r="E53" s="154">
        <v>268446839.9579832</v>
      </c>
      <c r="F53" s="154"/>
      <c r="G53" s="154"/>
      <c r="H53" s="154"/>
      <c r="I53" s="154"/>
      <c r="J53" s="154"/>
      <c r="K53" s="154"/>
      <c r="L53" s="154"/>
      <c r="M53" s="154"/>
      <c r="N53" s="154"/>
      <c r="O53" s="154">
        <v>760428581.72268915</v>
      </c>
      <c r="P53" s="154">
        <v>1139571.1764207459</v>
      </c>
      <c r="Q53" s="19"/>
      <c r="R53" s="1"/>
      <c r="S53" s="1"/>
    </row>
    <row r="54" spans="1:19" s="3" customFormat="1" ht="9">
      <c r="A54" s="1"/>
      <c r="B54" s="53" t="s">
        <v>0</v>
      </c>
      <c r="C54" s="53">
        <v>4271694159.3445373</v>
      </c>
      <c r="D54" s="53">
        <v>4064899517.1260505</v>
      </c>
      <c r="E54" s="53">
        <v>4412639302.1680679</v>
      </c>
      <c r="F54" s="53"/>
      <c r="G54" s="53"/>
      <c r="H54" s="53"/>
      <c r="I54" s="53"/>
      <c r="J54" s="53"/>
      <c r="K54" s="53"/>
      <c r="L54" s="53"/>
      <c r="M54" s="53"/>
      <c r="N54" s="53"/>
      <c r="O54" s="53">
        <v>12749232978.638655</v>
      </c>
      <c r="P54" s="53">
        <v>19111755.210024841</v>
      </c>
      <c r="Q54" s="19"/>
      <c r="R54" s="1"/>
      <c r="S54" s="1"/>
    </row>
    <row r="55" spans="1:19" s="3" customFormat="1" ht="9">
      <c r="A55" s="1"/>
      <c r="B55" s="53" t="s">
        <v>5</v>
      </c>
      <c r="C55" s="53">
        <v>6309181.1055808021</v>
      </c>
      <c r="D55" s="53">
        <v>6193660.6995673487</v>
      </c>
      <c r="E55" s="53">
        <v>6608913.4048766894</v>
      </c>
      <c r="F55" s="53"/>
      <c r="G55" s="53"/>
      <c r="H55" s="53"/>
      <c r="I55" s="53"/>
      <c r="J55" s="53"/>
      <c r="K55" s="53"/>
      <c r="L55" s="53"/>
      <c r="M55" s="53"/>
      <c r="N55" s="53"/>
      <c r="O55" s="53">
        <v>19111755.210024841</v>
      </c>
      <c r="P55" s="53"/>
      <c r="Q55" s="19"/>
      <c r="R55" s="1"/>
      <c r="S55" s="1"/>
    </row>
    <row r="56" spans="1:19" s="1" customFormat="1" ht="18" customHeight="1">
      <c r="B56" s="53" t="s">
        <v>15</v>
      </c>
      <c r="C56" s="134">
        <v>677.06</v>
      </c>
      <c r="D56" s="134">
        <v>656.3</v>
      </c>
      <c r="E56" s="134">
        <v>667.68</v>
      </c>
      <c r="F56" s="134"/>
      <c r="G56" s="134"/>
      <c r="H56" s="134"/>
      <c r="I56" s="134"/>
      <c r="J56" s="134"/>
      <c r="K56" s="134"/>
      <c r="L56" s="134"/>
      <c r="M56" s="134"/>
      <c r="N56" s="134"/>
      <c r="O56" s="53"/>
      <c r="P56" s="53"/>
      <c r="Q56" s="20"/>
    </row>
    <row r="57" spans="1:19" s="1" customFormat="1" ht="30" customHeight="1">
      <c r="B57" s="301" t="s">
        <v>174</v>
      </c>
      <c r="C57" s="301"/>
      <c r="D57" s="301"/>
      <c r="E57" s="301"/>
      <c r="F57" s="301"/>
      <c r="G57" s="301"/>
      <c r="H57" s="301"/>
      <c r="I57" s="301"/>
      <c r="J57" s="301"/>
      <c r="K57" s="301"/>
      <c r="L57" s="301"/>
      <c r="M57" s="301"/>
      <c r="N57" s="301"/>
      <c r="O57" s="301"/>
      <c r="P57" s="301"/>
      <c r="Q57" s="20"/>
    </row>
    <row r="58" spans="1:19" s="1" customFormat="1" ht="18" customHeight="1">
      <c r="Q58" s="21"/>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4"/>
  <sheetViews>
    <sheetView showGridLines="0" topLeftCell="A67" zoomScaleNormal="100" workbookViewId="0">
      <selection activeCell="G11" sqref="G11:O29"/>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0" t="s">
        <v>29</v>
      </c>
      <c r="C8" s="291"/>
      <c r="D8" s="291"/>
      <c r="E8" s="291"/>
      <c r="F8" s="291"/>
      <c r="G8" s="291"/>
      <c r="H8" s="291"/>
      <c r="I8" s="291"/>
      <c r="J8" s="291"/>
      <c r="K8" s="291"/>
      <c r="L8" s="291"/>
      <c r="M8" s="291"/>
      <c r="N8" s="291"/>
      <c r="O8" s="291"/>
      <c r="P8" s="292"/>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09" t="s">
        <v>171</v>
      </c>
      <c r="C10" s="310"/>
      <c r="D10" s="310"/>
      <c r="E10" s="310"/>
      <c r="F10" s="310"/>
      <c r="G10" s="310"/>
      <c r="H10" s="310"/>
      <c r="I10" s="310"/>
      <c r="J10" s="310"/>
      <c r="K10" s="310"/>
      <c r="L10" s="310"/>
      <c r="M10" s="310"/>
      <c r="N10" s="310"/>
      <c r="O10" s="310"/>
      <c r="P10" s="311"/>
      <c r="R10" s="38"/>
    </row>
    <row r="11" spans="1:18" s="34" customFormat="1" ht="9">
      <c r="B11" s="161" t="s">
        <v>185</v>
      </c>
      <c r="C11" s="156" t="s">
        <v>130</v>
      </c>
      <c r="D11" s="156">
        <v>21190</v>
      </c>
      <c r="E11" s="156">
        <v>19729</v>
      </c>
      <c r="F11" s="156">
        <v>18383</v>
      </c>
      <c r="G11" s="156"/>
      <c r="H11" s="156"/>
      <c r="I11" s="156"/>
      <c r="J11" s="156"/>
      <c r="K11" s="156"/>
      <c r="L11" s="156"/>
      <c r="M11" s="156"/>
      <c r="N11" s="156"/>
      <c r="O11" s="156"/>
      <c r="P11" s="156">
        <v>59302</v>
      </c>
      <c r="R11" s="38"/>
    </row>
    <row r="12" spans="1:18" s="199" customFormat="1" ht="9">
      <c r="B12" s="160" t="s">
        <v>125</v>
      </c>
      <c r="C12" s="154" t="s">
        <v>62</v>
      </c>
      <c r="D12" s="154">
        <v>15860</v>
      </c>
      <c r="E12" s="154">
        <v>13897</v>
      </c>
      <c r="F12" s="154">
        <v>17731</v>
      </c>
      <c r="G12" s="154"/>
      <c r="H12" s="154"/>
      <c r="I12" s="154"/>
      <c r="J12" s="154"/>
      <c r="K12" s="154"/>
      <c r="L12" s="154"/>
      <c r="M12" s="154"/>
      <c r="N12" s="154"/>
      <c r="O12" s="154"/>
      <c r="P12" s="154">
        <v>47488</v>
      </c>
      <c r="Q12" s="200"/>
      <c r="R12" s="200"/>
    </row>
    <row r="13" spans="1:18" s="201" customFormat="1" ht="9">
      <c r="A13" s="199"/>
      <c r="B13" s="161" t="s">
        <v>1</v>
      </c>
      <c r="C13" s="156" t="s">
        <v>63</v>
      </c>
      <c r="D13" s="156">
        <v>34847</v>
      </c>
      <c r="E13" s="156">
        <v>34267</v>
      </c>
      <c r="F13" s="156">
        <v>37585</v>
      </c>
      <c r="G13" s="156"/>
      <c r="H13" s="156"/>
      <c r="I13" s="156"/>
      <c r="J13" s="156"/>
      <c r="K13" s="156"/>
      <c r="L13" s="156"/>
      <c r="M13" s="156"/>
      <c r="N13" s="156"/>
      <c r="O13" s="156"/>
      <c r="P13" s="156">
        <v>106699</v>
      </c>
      <c r="Q13" s="200"/>
      <c r="R13" s="200"/>
    </row>
    <row r="14" spans="1:18" s="201" customFormat="1" ht="9">
      <c r="A14" s="199"/>
      <c r="B14" s="162" t="s">
        <v>49</v>
      </c>
      <c r="C14" s="154" t="s">
        <v>64</v>
      </c>
      <c r="D14" s="154">
        <v>17763</v>
      </c>
      <c r="E14" s="154">
        <v>17443</v>
      </c>
      <c r="F14" s="154">
        <v>20738</v>
      </c>
      <c r="G14" s="154"/>
      <c r="H14" s="154"/>
      <c r="I14" s="154"/>
      <c r="J14" s="154"/>
      <c r="K14" s="154"/>
      <c r="L14" s="154"/>
      <c r="M14" s="154"/>
      <c r="N14" s="154"/>
      <c r="O14" s="155"/>
      <c r="P14" s="155">
        <v>55944</v>
      </c>
      <c r="Q14" s="200"/>
      <c r="R14" s="200"/>
    </row>
    <row r="15" spans="1:18" s="201" customFormat="1" ht="9">
      <c r="A15" s="199"/>
      <c r="B15" s="161" t="s">
        <v>152</v>
      </c>
      <c r="C15" s="156" t="s">
        <v>153</v>
      </c>
      <c r="D15" s="156">
        <v>13897</v>
      </c>
      <c r="E15" s="156">
        <v>16230</v>
      </c>
      <c r="F15" s="156">
        <v>13894</v>
      </c>
      <c r="G15" s="156"/>
      <c r="H15" s="156"/>
      <c r="I15" s="156"/>
      <c r="J15" s="156"/>
      <c r="K15" s="156"/>
      <c r="L15" s="156"/>
      <c r="M15" s="156"/>
      <c r="N15" s="156"/>
      <c r="O15" s="156"/>
      <c r="P15" s="156">
        <v>44021</v>
      </c>
      <c r="Q15" s="200"/>
      <c r="R15" s="200"/>
    </row>
    <row r="16" spans="1:18" s="201" customFormat="1" ht="9">
      <c r="A16" s="199"/>
      <c r="B16" s="160" t="s">
        <v>18</v>
      </c>
      <c r="C16" s="154" t="s">
        <v>65</v>
      </c>
      <c r="D16" s="154">
        <v>22235</v>
      </c>
      <c r="E16" s="154">
        <v>25548</v>
      </c>
      <c r="F16" s="154">
        <v>20299</v>
      </c>
      <c r="G16" s="154"/>
      <c r="H16" s="154"/>
      <c r="I16" s="154"/>
      <c r="J16" s="154"/>
      <c r="K16" s="154"/>
      <c r="L16" s="154"/>
      <c r="M16" s="154"/>
      <c r="N16" s="154"/>
      <c r="O16" s="155"/>
      <c r="P16" s="155">
        <v>68082</v>
      </c>
      <c r="Q16" s="200"/>
      <c r="R16" s="200"/>
    </row>
    <row r="17" spans="1:18" s="201" customFormat="1" ht="9">
      <c r="A17" s="199"/>
      <c r="B17" s="161" t="s">
        <v>76</v>
      </c>
      <c r="C17" s="156" t="s">
        <v>66</v>
      </c>
      <c r="D17" s="156">
        <v>28673</v>
      </c>
      <c r="E17" s="156">
        <v>27177</v>
      </c>
      <c r="F17" s="156">
        <v>30997</v>
      </c>
      <c r="G17" s="156"/>
      <c r="H17" s="156"/>
      <c r="I17" s="156"/>
      <c r="J17" s="156"/>
      <c r="K17" s="156"/>
      <c r="L17" s="156"/>
      <c r="M17" s="156"/>
      <c r="N17" s="156"/>
      <c r="O17" s="156"/>
      <c r="P17" s="156">
        <v>86847</v>
      </c>
      <c r="Q17" s="200"/>
      <c r="R17" s="200"/>
    </row>
    <row r="18" spans="1:18" s="201" customFormat="1" ht="9">
      <c r="A18" s="199"/>
      <c r="B18" s="160" t="s">
        <v>126</v>
      </c>
      <c r="C18" s="154" t="s">
        <v>67</v>
      </c>
      <c r="D18" s="154">
        <v>67161</v>
      </c>
      <c r="E18" s="154">
        <v>65633</v>
      </c>
      <c r="F18" s="154">
        <v>72898</v>
      </c>
      <c r="G18" s="154"/>
      <c r="H18" s="154"/>
      <c r="I18" s="154"/>
      <c r="J18" s="154"/>
      <c r="K18" s="154"/>
      <c r="L18" s="154"/>
      <c r="M18" s="154"/>
      <c r="N18" s="154"/>
      <c r="O18" s="155"/>
      <c r="P18" s="155">
        <v>205692</v>
      </c>
      <c r="Q18" s="200"/>
      <c r="R18" s="200"/>
    </row>
    <row r="19" spans="1:18" s="201" customFormat="1" ht="9">
      <c r="A19" s="199"/>
      <c r="B19" s="161" t="s">
        <v>2</v>
      </c>
      <c r="C19" s="156" t="s">
        <v>68</v>
      </c>
      <c r="D19" s="156">
        <v>7410</v>
      </c>
      <c r="E19" s="156">
        <v>7876</v>
      </c>
      <c r="F19" s="156">
        <v>8080</v>
      </c>
      <c r="G19" s="156"/>
      <c r="H19" s="156"/>
      <c r="I19" s="156"/>
      <c r="J19" s="156"/>
      <c r="K19" s="156"/>
      <c r="L19" s="156"/>
      <c r="M19" s="156"/>
      <c r="N19" s="156"/>
      <c r="O19" s="156"/>
      <c r="P19" s="156">
        <v>23366</v>
      </c>
      <c r="Q19" s="200"/>
      <c r="R19" s="200"/>
    </row>
    <row r="20" spans="1:18" s="201" customFormat="1" ht="9">
      <c r="A20" s="199"/>
      <c r="B20" s="163" t="s">
        <v>3</v>
      </c>
      <c r="C20" s="157" t="s">
        <v>69</v>
      </c>
      <c r="D20" s="157">
        <v>16422</v>
      </c>
      <c r="E20" s="157">
        <v>15316</v>
      </c>
      <c r="F20" s="157">
        <v>17428</v>
      </c>
      <c r="G20" s="157"/>
      <c r="H20" s="157"/>
      <c r="I20" s="157"/>
      <c r="J20" s="157"/>
      <c r="K20" s="157"/>
      <c r="L20" s="157"/>
      <c r="M20" s="157"/>
      <c r="N20" s="157"/>
      <c r="O20" s="157"/>
      <c r="P20" s="157">
        <v>49166</v>
      </c>
      <c r="Q20" s="200"/>
      <c r="R20" s="200"/>
    </row>
    <row r="21" spans="1:18" s="201" customFormat="1" ht="9">
      <c r="A21" s="199"/>
      <c r="B21" s="164" t="s">
        <v>127</v>
      </c>
      <c r="C21" s="158" t="s">
        <v>70</v>
      </c>
      <c r="D21" s="158">
        <v>60557</v>
      </c>
      <c r="E21" s="158">
        <v>59724</v>
      </c>
      <c r="F21" s="158">
        <v>63805</v>
      </c>
      <c r="G21" s="158"/>
      <c r="H21" s="158"/>
      <c r="I21" s="158"/>
      <c r="J21" s="158"/>
      <c r="K21" s="158"/>
      <c r="L21" s="158"/>
      <c r="M21" s="158"/>
      <c r="N21" s="158"/>
      <c r="O21" s="159"/>
      <c r="P21" s="159">
        <v>184086</v>
      </c>
      <c r="Q21" s="200"/>
      <c r="R21" s="200"/>
    </row>
    <row r="22" spans="1:18" s="201" customFormat="1" ht="9">
      <c r="A22" s="199"/>
      <c r="B22" s="163" t="s">
        <v>7</v>
      </c>
      <c r="C22" s="157" t="s">
        <v>71</v>
      </c>
      <c r="D22" s="157">
        <v>10946</v>
      </c>
      <c r="E22" s="157">
        <v>11274</v>
      </c>
      <c r="F22" s="157">
        <v>11246</v>
      </c>
      <c r="G22" s="157"/>
      <c r="H22" s="157"/>
      <c r="I22" s="157"/>
      <c r="J22" s="157"/>
      <c r="K22" s="157"/>
      <c r="L22" s="157"/>
      <c r="M22" s="157"/>
      <c r="N22" s="157"/>
      <c r="O22" s="157"/>
      <c r="P22" s="157">
        <v>33466</v>
      </c>
      <c r="Q22" s="200"/>
      <c r="R22" s="200"/>
    </row>
    <row r="23" spans="1:18" s="201" customFormat="1" ht="9">
      <c r="A23" s="199"/>
      <c r="B23" s="164" t="s">
        <v>8</v>
      </c>
      <c r="C23" s="158" t="s">
        <v>72</v>
      </c>
      <c r="D23" s="158">
        <v>35277</v>
      </c>
      <c r="E23" s="158">
        <v>34318</v>
      </c>
      <c r="F23" s="158">
        <v>40304</v>
      </c>
      <c r="G23" s="158"/>
      <c r="H23" s="158"/>
      <c r="I23" s="158"/>
      <c r="J23" s="158"/>
      <c r="K23" s="158"/>
      <c r="L23" s="158"/>
      <c r="M23" s="158"/>
      <c r="N23" s="158"/>
      <c r="O23" s="159"/>
      <c r="P23" s="159">
        <v>109899</v>
      </c>
      <c r="Q23" s="200"/>
      <c r="R23" s="200"/>
    </row>
    <row r="24" spans="1:18" s="201" customFormat="1" ht="9">
      <c r="A24" s="199"/>
      <c r="B24" s="163" t="s">
        <v>9</v>
      </c>
      <c r="C24" s="157" t="s">
        <v>73</v>
      </c>
      <c r="D24" s="157">
        <v>23843</v>
      </c>
      <c r="E24" s="157">
        <v>28164</v>
      </c>
      <c r="F24" s="157">
        <v>25086</v>
      </c>
      <c r="G24" s="157"/>
      <c r="H24" s="157"/>
      <c r="I24" s="157"/>
      <c r="J24" s="157"/>
      <c r="K24" s="157"/>
      <c r="L24" s="157"/>
      <c r="M24" s="157"/>
      <c r="N24" s="157"/>
      <c r="O24" s="157"/>
      <c r="P24" s="157">
        <v>77093</v>
      </c>
      <c r="Q24" s="200"/>
      <c r="R24" s="200"/>
    </row>
    <row r="25" spans="1:18" s="201" customFormat="1" ht="9">
      <c r="A25" s="199"/>
      <c r="B25" s="165" t="s">
        <v>128</v>
      </c>
      <c r="C25" s="158" t="s">
        <v>74</v>
      </c>
      <c r="D25" s="158">
        <v>15160</v>
      </c>
      <c r="E25" s="158">
        <v>14447</v>
      </c>
      <c r="F25" s="158">
        <v>14257</v>
      </c>
      <c r="G25" s="158"/>
      <c r="H25" s="158"/>
      <c r="I25" s="158"/>
      <c r="J25" s="158"/>
      <c r="K25" s="158"/>
      <c r="L25" s="158"/>
      <c r="M25" s="158"/>
      <c r="N25" s="158"/>
      <c r="O25" s="159"/>
      <c r="P25" s="159">
        <v>43864</v>
      </c>
      <c r="Q25" s="200"/>
      <c r="R25" s="200"/>
    </row>
    <row r="26" spans="1:18" s="201" customFormat="1" ht="9">
      <c r="A26" s="199"/>
      <c r="B26" s="163" t="s">
        <v>90</v>
      </c>
      <c r="C26" s="157" t="s">
        <v>91</v>
      </c>
      <c r="D26" s="157">
        <v>7098</v>
      </c>
      <c r="E26" s="157">
        <v>7930</v>
      </c>
      <c r="F26" s="157">
        <v>6477</v>
      </c>
      <c r="G26" s="157"/>
      <c r="H26" s="157"/>
      <c r="I26" s="157"/>
      <c r="J26" s="157"/>
      <c r="K26" s="157"/>
      <c r="L26" s="157"/>
      <c r="M26" s="157"/>
      <c r="N26" s="157"/>
      <c r="O26" s="157"/>
      <c r="P26" s="157">
        <v>21505</v>
      </c>
      <c r="Q26" s="200"/>
      <c r="R26" s="200"/>
    </row>
    <row r="27" spans="1:18" s="201" customFormat="1" ht="9">
      <c r="A27" s="199"/>
      <c r="B27" s="165" t="s">
        <v>88</v>
      </c>
      <c r="C27" s="158" t="s">
        <v>89</v>
      </c>
      <c r="D27" s="158">
        <v>9664</v>
      </c>
      <c r="E27" s="158">
        <v>9129</v>
      </c>
      <c r="F27" s="158">
        <v>10333</v>
      </c>
      <c r="G27" s="158"/>
      <c r="H27" s="158"/>
      <c r="I27" s="158"/>
      <c r="J27" s="158"/>
      <c r="K27" s="158"/>
      <c r="L27" s="158"/>
      <c r="M27" s="158"/>
      <c r="N27" s="158"/>
      <c r="O27" s="159"/>
      <c r="P27" s="159">
        <v>29126</v>
      </c>
      <c r="Q27" s="200"/>
      <c r="R27" s="200"/>
    </row>
    <row r="28" spans="1:18" s="201" customFormat="1" ht="9">
      <c r="A28" s="199"/>
      <c r="B28" s="163" t="s">
        <v>10</v>
      </c>
      <c r="C28" s="157" t="s">
        <v>75</v>
      </c>
      <c r="D28" s="157">
        <v>35264</v>
      </c>
      <c r="E28" s="157">
        <v>30408</v>
      </c>
      <c r="F28" s="157">
        <v>36352</v>
      </c>
      <c r="G28" s="157"/>
      <c r="H28" s="157"/>
      <c r="I28" s="157"/>
      <c r="J28" s="157"/>
      <c r="K28" s="157"/>
      <c r="L28" s="157"/>
      <c r="M28" s="157"/>
      <c r="N28" s="157"/>
      <c r="O28" s="157"/>
      <c r="P28" s="157">
        <v>102024</v>
      </c>
      <c r="Q28" s="200"/>
      <c r="R28" s="200"/>
    </row>
    <row r="29" spans="1:18" s="205" customFormat="1" ht="9">
      <c r="A29" s="202"/>
      <c r="B29" s="203" t="s">
        <v>150</v>
      </c>
      <c r="C29" s="167"/>
      <c r="D29" s="167">
        <v>443267</v>
      </c>
      <c r="E29" s="167">
        <v>438510</v>
      </c>
      <c r="F29" s="167">
        <v>465893</v>
      </c>
      <c r="G29" s="167"/>
      <c r="H29" s="167"/>
      <c r="I29" s="167"/>
      <c r="J29" s="167"/>
      <c r="K29" s="167"/>
      <c r="L29" s="167"/>
      <c r="M29" s="167"/>
      <c r="N29" s="167"/>
      <c r="O29" s="167"/>
      <c r="P29" s="167">
        <v>1347670</v>
      </c>
      <c r="Q29" s="204"/>
      <c r="R29" s="204"/>
    </row>
    <row r="30" spans="1:18" s="35" customFormat="1" ht="15">
      <c r="A30" s="34"/>
      <c r="B30" s="309" t="s">
        <v>147</v>
      </c>
      <c r="C30" s="310"/>
      <c r="D30" s="310"/>
      <c r="E30" s="310"/>
      <c r="F30" s="310"/>
      <c r="G30" s="310"/>
      <c r="H30" s="310"/>
      <c r="I30" s="310"/>
      <c r="J30" s="310"/>
      <c r="K30" s="310"/>
      <c r="L30" s="310"/>
      <c r="M30" s="310"/>
      <c r="N30" s="310"/>
      <c r="O30" s="310"/>
      <c r="P30" s="311"/>
      <c r="Q30" s="38"/>
      <c r="R30" s="38"/>
    </row>
    <row r="31" spans="1:18" s="201" customFormat="1" ht="9">
      <c r="A31" s="199"/>
      <c r="B31" s="183" t="s">
        <v>129</v>
      </c>
      <c r="C31" s="191" t="s">
        <v>130</v>
      </c>
      <c r="D31" s="157">
        <v>5669</v>
      </c>
      <c r="E31" s="157">
        <v>6898</v>
      </c>
      <c r="F31" s="157">
        <v>9883</v>
      </c>
      <c r="G31" s="157"/>
      <c r="H31" s="157"/>
      <c r="I31" s="157"/>
      <c r="J31" s="157"/>
      <c r="K31" s="157"/>
      <c r="L31" s="157"/>
      <c r="M31" s="157"/>
      <c r="N31" s="157"/>
      <c r="O31" s="157"/>
      <c r="P31" s="157">
        <v>22450</v>
      </c>
      <c r="Q31" s="200"/>
      <c r="R31" s="200"/>
    </row>
    <row r="32" spans="1:18" s="201" customFormat="1" ht="9">
      <c r="A32" s="199"/>
      <c r="B32" s="186" t="s">
        <v>131</v>
      </c>
      <c r="C32" s="194" t="s">
        <v>132</v>
      </c>
      <c r="D32" s="158">
        <v>46281</v>
      </c>
      <c r="E32" s="158">
        <v>40510</v>
      </c>
      <c r="F32" s="158">
        <v>38754</v>
      </c>
      <c r="G32" s="158"/>
      <c r="H32" s="158"/>
      <c r="I32" s="158"/>
      <c r="J32" s="158"/>
      <c r="K32" s="158"/>
      <c r="L32" s="158"/>
      <c r="M32" s="158"/>
      <c r="N32" s="158"/>
      <c r="O32" s="158"/>
      <c r="P32" s="207">
        <v>125545</v>
      </c>
      <c r="Q32" s="200"/>
      <c r="R32" s="200"/>
    </row>
    <row r="33" spans="1:18" s="201" customFormat="1" ht="9">
      <c r="A33" s="199"/>
      <c r="B33" s="183" t="s">
        <v>133</v>
      </c>
      <c r="C33" s="191" t="s">
        <v>134</v>
      </c>
      <c r="D33" s="157">
        <v>32300</v>
      </c>
      <c r="E33" s="157">
        <v>39632</v>
      </c>
      <c r="F33" s="157">
        <v>25217</v>
      </c>
      <c r="G33" s="157"/>
      <c r="H33" s="157"/>
      <c r="I33" s="157"/>
      <c r="J33" s="157"/>
      <c r="K33" s="157"/>
      <c r="L33" s="157"/>
      <c r="M33" s="157"/>
      <c r="N33" s="157"/>
      <c r="O33" s="157"/>
      <c r="P33" s="206">
        <v>97149</v>
      </c>
      <c r="Q33" s="200"/>
      <c r="R33" s="200"/>
    </row>
    <row r="34" spans="1:18" s="201" customFormat="1" ht="9">
      <c r="A34" s="199"/>
      <c r="B34" s="186" t="s">
        <v>135</v>
      </c>
      <c r="C34" s="194" t="s">
        <v>136</v>
      </c>
      <c r="D34" s="158">
        <v>164836</v>
      </c>
      <c r="E34" s="158">
        <v>182881</v>
      </c>
      <c r="F34" s="158">
        <v>100987</v>
      </c>
      <c r="G34" s="158"/>
      <c r="H34" s="158"/>
      <c r="I34" s="158"/>
      <c r="J34" s="158"/>
      <c r="K34" s="158"/>
      <c r="L34" s="158"/>
      <c r="M34" s="158"/>
      <c r="N34" s="158"/>
      <c r="O34" s="158"/>
      <c r="P34" s="207">
        <v>448704</v>
      </c>
      <c r="Q34" s="200"/>
      <c r="R34" s="200"/>
    </row>
    <row r="35" spans="1:18" s="201" customFormat="1" ht="9">
      <c r="A35" s="199"/>
      <c r="B35" s="183" t="s">
        <v>137</v>
      </c>
      <c r="C35" s="197" t="s">
        <v>138</v>
      </c>
      <c r="D35" s="157">
        <v>30569</v>
      </c>
      <c r="E35" s="157">
        <v>49853</v>
      </c>
      <c r="F35" s="157">
        <v>14278</v>
      </c>
      <c r="G35" s="157"/>
      <c r="H35" s="157"/>
      <c r="I35" s="157"/>
      <c r="J35" s="157"/>
      <c r="K35" s="157"/>
      <c r="L35" s="157"/>
      <c r="M35" s="157"/>
      <c r="N35" s="157"/>
      <c r="O35" s="157"/>
      <c r="P35" s="206">
        <v>94700</v>
      </c>
      <c r="Q35" s="200"/>
      <c r="R35" s="200"/>
    </row>
    <row r="36" spans="1:18" s="201" customFormat="1" ht="9">
      <c r="A36" s="199"/>
      <c r="B36" s="186" t="s">
        <v>139</v>
      </c>
      <c r="C36" s="198" t="s">
        <v>140</v>
      </c>
      <c r="D36" s="158">
        <v>0</v>
      </c>
      <c r="E36" s="158">
        <v>0</v>
      </c>
      <c r="F36" s="158">
        <v>0</v>
      </c>
      <c r="G36" s="158"/>
      <c r="H36" s="158"/>
      <c r="I36" s="158"/>
      <c r="J36" s="158"/>
      <c r="K36" s="158"/>
      <c r="L36" s="158"/>
      <c r="M36" s="158"/>
      <c r="N36" s="158"/>
      <c r="O36" s="158"/>
      <c r="P36" s="207">
        <v>0</v>
      </c>
      <c r="Q36" s="200"/>
      <c r="R36" s="200"/>
    </row>
    <row r="37" spans="1:18" s="201" customFormat="1" ht="9">
      <c r="A37" s="199"/>
      <c r="B37" s="208" t="s">
        <v>141</v>
      </c>
      <c r="C37" s="191" t="s">
        <v>142</v>
      </c>
      <c r="D37" s="209">
        <v>5833</v>
      </c>
      <c r="E37" s="209">
        <v>5611</v>
      </c>
      <c r="F37" s="209">
        <v>6046</v>
      </c>
      <c r="G37" s="209"/>
      <c r="H37" s="209"/>
      <c r="I37" s="209"/>
      <c r="J37" s="209"/>
      <c r="K37" s="209"/>
      <c r="L37" s="209"/>
      <c r="M37" s="209"/>
      <c r="N37" s="209"/>
      <c r="O37" s="209"/>
      <c r="P37" s="210">
        <v>17490</v>
      </c>
      <c r="Q37" s="200"/>
      <c r="R37" s="200"/>
    </row>
    <row r="38" spans="1:18" s="35" customFormat="1" ht="9" hidden="1">
      <c r="A38" s="34"/>
      <c r="B38" s="50" t="s">
        <v>0</v>
      </c>
      <c r="C38" s="51"/>
      <c r="D38" s="51">
        <v>482446</v>
      </c>
      <c r="E38" s="51">
        <v>471241</v>
      </c>
      <c r="F38" s="51">
        <v>437610</v>
      </c>
      <c r="G38" s="51">
        <v>440921</v>
      </c>
      <c r="H38" s="51">
        <v>448373</v>
      </c>
      <c r="I38" s="51">
        <v>410038</v>
      </c>
      <c r="J38" s="51">
        <v>494015</v>
      </c>
      <c r="K38" s="51">
        <v>445789</v>
      </c>
      <c r="L38" s="51">
        <v>0</v>
      </c>
      <c r="M38" s="51">
        <v>0</v>
      </c>
      <c r="N38" s="51">
        <v>0</v>
      </c>
      <c r="O38" s="51">
        <v>0</v>
      </c>
      <c r="P38" s="52">
        <v>3630433</v>
      </c>
      <c r="Q38" s="38"/>
      <c r="R38" s="38"/>
    </row>
    <row r="39" spans="1:18" s="34" customFormat="1" ht="16.5" customHeight="1">
      <c r="B39" s="325"/>
      <c r="C39" s="325"/>
      <c r="D39" s="325"/>
      <c r="E39" s="325"/>
      <c r="F39" s="325"/>
      <c r="G39" s="325"/>
      <c r="H39" s="325"/>
      <c r="I39" s="325"/>
      <c r="J39" s="325"/>
      <c r="K39" s="325"/>
      <c r="L39" s="325"/>
      <c r="M39" s="325"/>
      <c r="N39" s="325"/>
      <c r="O39" s="325"/>
      <c r="P39" s="325"/>
      <c r="Q39" s="38"/>
      <c r="R39" s="38"/>
    </row>
    <row r="40" spans="1:18" s="34" customFormat="1" ht="9.75" customHeight="1">
      <c r="B40" s="301"/>
      <c r="C40" s="301"/>
      <c r="D40" s="301"/>
      <c r="E40" s="301"/>
      <c r="F40" s="301"/>
      <c r="G40" s="301"/>
      <c r="H40" s="301"/>
      <c r="I40" s="301"/>
      <c r="J40" s="301"/>
      <c r="K40" s="301"/>
      <c r="L40" s="301"/>
      <c r="M40" s="301"/>
      <c r="N40" s="301"/>
      <c r="O40" s="301"/>
      <c r="P40" s="301"/>
      <c r="Q40" s="14"/>
      <c r="R40" s="39"/>
    </row>
    <row r="41" spans="1:18" s="34" customFormat="1" ht="8.25" customHeight="1">
      <c r="B41" s="301"/>
      <c r="C41" s="301"/>
      <c r="D41" s="301"/>
      <c r="E41" s="301"/>
      <c r="F41" s="301"/>
      <c r="G41" s="301"/>
      <c r="H41" s="301"/>
      <c r="I41" s="301"/>
      <c r="J41" s="301"/>
      <c r="K41" s="301"/>
      <c r="L41" s="301"/>
      <c r="M41" s="301"/>
      <c r="N41" s="301"/>
      <c r="O41" s="301"/>
      <c r="P41" s="301"/>
      <c r="Q41" s="14"/>
      <c r="R41" s="39"/>
    </row>
    <row r="42" spans="1:18" s="34" customFormat="1" ht="16.5" customHeight="1">
      <c r="B42" s="290" t="s">
        <v>154</v>
      </c>
      <c r="C42" s="291"/>
      <c r="D42" s="291"/>
      <c r="E42" s="291"/>
      <c r="F42" s="291"/>
      <c r="G42" s="291"/>
      <c r="H42" s="291"/>
      <c r="I42" s="291"/>
      <c r="J42" s="291"/>
      <c r="K42" s="291"/>
      <c r="L42" s="291"/>
      <c r="M42" s="291"/>
      <c r="N42" s="291"/>
      <c r="O42" s="291"/>
      <c r="P42" s="291"/>
      <c r="Q42" s="292"/>
      <c r="R42" s="43"/>
    </row>
    <row r="43" spans="1:18">
      <c r="B43" s="62" t="s">
        <v>6</v>
      </c>
      <c r="C43" s="62" t="s">
        <v>58</v>
      </c>
      <c r="D43" s="29" t="s">
        <v>19</v>
      </c>
      <c r="E43" s="29" t="s">
        <v>20</v>
      </c>
      <c r="F43" s="29" t="s">
        <v>21</v>
      </c>
      <c r="G43" s="29" t="s">
        <v>22</v>
      </c>
      <c r="H43" s="29" t="s">
        <v>23</v>
      </c>
      <c r="I43" s="29" t="s">
        <v>24</v>
      </c>
      <c r="J43" s="29" t="s">
        <v>25</v>
      </c>
      <c r="K43" s="29" t="s">
        <v>26</v>
      </c>
      <c r="L43" s="29" t="s">
        <v>27</v>
      </c>
      <c r="M43" s="29" t="s">
        <v>46</v>
      </c>
      <c r="N43" s="116" t="s">
        <v>47</v>
      </c>
      <c r="O43" s="116" t="s">
        <v>48</v>
      </c>
      <c r="P43" s="29" t="s">
        <v>16</v>
      </c>
      <c r="Q43" s="63" t="s">
        <v>17</v>
      </c>
    </row>
    <row r="44" spans="1:18" ht="15">
      <c r="B44" s="309" t="s">
        <v>171</v>
      </c>
      <c r="C44" s="310"/>
      <c r="D44" s="310"/>
      <c r="E44" s="310"/>
      <c r="F44" s="310"/>
      <c r="G44" s="310"/>
      <c r="H44" s="310"/>
      <c r="I44" s="310"/>
      <c r="J44" s="310"/>
      <c r="K44" s="310"/>
      <c r="L44" s="310"/>
      <c r="M44" s="310"/>
      <c r="N44" s="310"/>
      <c r="O44" s="310"/>
      <c r="P44" s="310"/>
      <c r="Q44" s="311"/>
    </row>
    <row r="45" spans="1:18">
      <c r="B45" s="169" t="s">
        <v>185</v>
      </c>
      <c r="C45" s="156" t="s">
        <v>130</v>
      </c>
      <c r="D45" s="156">
        <v>71722004.900000006</v>
      </c>
      <c r="E45" s="156">
        <v>66710654.150000006</v>
      </c>
      <c r="F45" s="156">
        <v>62221123.930000007</v>
      </c>
      <c r="G45" s="156"/>
      <c r="H45" s="156"/>
      <c r="I45" s="156"/>
      <c r="J45" s="156"/>
      <c r="K45" s="156"/>
      <c r="L45" s="156"/>
      <c r="M45" s="156"/>
      <c r="N45" s="156"/>
      <c r="O45" s="156"/>
      <c r="P45" s="156">
        <v>200653782.98000002</v>
      </c>
      <c r="Q45" s="212">
        <v>300768.15739393031</v>
      </c>
    </row>
    <row r="46" spans="1:18" s="211" customFormat="1">
      <c r="B46" s="168" t="s">
        <v>125</v>
      </c>
      <c r="C46" s="154" t="s">
        <v>62</v>
      </c>
      <c r="D46" s="154">
        <v>53681500.600000001</v>
      </c>
      <c r="E46" s="154">
        <v>46990620.950000003</v>
      </c>
      <c r="F46" s="154">
        <v>60014293.010000005</v>
      </c>
      <c r="G46" s="154"/>
      <c r="H46" s="154"/>
      <c r="I46" s="154"/>
      <c r="J46" s="154"/>
      <c r="K46" s="154"/>
      <c r="L46" s="154"/>
      <c r="M46" s="154"/>
      <c r="N46" s="154"/>
      <c r="O46" s="154"/>
      <c r="P46" s="154">
        <v>160686414.56</v>
      </c>
      <c r="Q46" s="154">
        <v>240770.29450906214</v>
      </c>
    </row>
    <row r="47" spans="1:18" s="211" customFormat="1">
      <c r="B47" s="169" t="s">
        <v>1</v>
      </c>
      <c r="C47" s="156" t="s">
        <v>63</v>
      </c>
      <c r="D47" s="156">
        <v>117946989.37000002</v>
      </c>
      <c r="E47" s="156">
        <v>115868720.45</v>
      </c>
      <c r="F47" s="156">
        <v>127214325.35000001</v>
      </c>
      <c r="G47" s="156"/>
      <c r="H47" s="156"/>
      <c r="I47" s="156"/>
      <c r="J47" s="156"/>
      <c r="K47" s="156"/>
      <c r="L47" s="156"/>
      <c r="M47" s="156"/>
      <c r="N47" s="156"/>
      <c r="O47" s="156"/>
      <c r="P47" s="156">
        <v>361030035.17000002</v>
      </c>
      <c r="Q47" s="212">
        <v>541284.92180792347</v>
      </c>
    </row>
    <row r="48" spans="1:18" s="211" customFormat="1">
      <c r="B48" s="170" t="s">
        <v>49</v>
      </c>
      <c r="C48" s="154" t="s">
        <v>64</v>
      </c>
      <c r="D48" s="154">
        <v>60122603.730000004</v>
      </c>
      <c r="E48" s="154">
        <v>58980888.050000012</v>
      </c>
      <c r="F48" s="154">
        <v>70192115.980000004</v>
      </c>
      <c r="G48" s="154"/>
      <c r="H48" s="154"/>
      <c r="I48" s="154"/>
      <c r="J48" s="154"/>
      <c r="K48" s="154"/>
      <c r="L48" s="154"/>
      <c r="M48" s="154"/>
      <c r="N48" s="154"/>
      <c r="O48" s="154"/>
      <c r="P48" s="155">
        <v>189295607.76000002</v>
      </c>
      <c r="Q48" s="213">
        <v>283796.6916831134</v>
      </c>
    </row>
    <row r="49" spans="2:17" s="211" customFormat="1">
      <c r="B49" s="169" t="s">
        <v>152</v>
      </c>
      <c r="C49" s="156" t="s">
        <v>153</v>
      </c>
      <c r="D49" s="156">
        <v>47037314.870000005</v>
      </c>
      <c r="E49" s="156">
        <v>54879310.500000007</v>
      </c>
      <c r="F49" s="156">
        <v>47027160.740000002</v>
      </c>
      <c r="G49" s="156"/>
      <c r="H49" s="156"/>
      <c r="I49" s="156"/>
      <c r="J49" s="156"/>
      <c r="K49" s="156"/>
      <c r="L49" s="156"/>
      <c r="M49" s="156"/>
      <c r="N49" s="156"/>
      <c r="O49" s="156"/>
      <c r="P49" s="156">
        <v>148943786.11000001</v>
      </c>
      <c r="Q49" s="212">
        <v>223525.81687406462</v>
      </c>
    </row>
    <row r="50" spans="2:17" s="211" customFormat="1">
      <c r="B50" s="168" t="s">
        <v>18</v>
      </c>
      <c r="C50" s="154" t="s">
        <v>65</v>
      </c>
      <c r="D50" s="154">
        <v>75259026.850000009</v>
      </c>
      <c r="E50" s="154">
        <v>86386729.800000012</v>
      </c>
      <c r="F50" s="154">
        <v>68706228.290000007</v>
      </c>
      <c r="G50" s="154"/>
      <c r="H50" s="154"/>
      <c r="I50" s="154"/>
      <c r="J50" s="154"/>
      <c r="K50" s="154"/>
      <c r="L50" s="154"/>
      <c r="M50" s="154"/>
      <c r="N50" s="154"/>
      <c r="O50" s="154"/>
      <c r="P50" s="155">
        <v>230351984.94000006</v>
      </c>
      <c r="Q50" s="213">
        <v>345685.44696113339</v>
      </c>
    </row>
    <row r="51" spans="2:17" s="211" customFormat="1">
      <c r="B51" s="169" t="s">
        <v>76</v>
      </c>
      <c r="C51" s="156" t="s">
        <v>66</v>
      </c>
      <c r="D51" s="156">
        <v>97049789.830000013</v>
      </c>
      <c r="E51" s="156">
        <v>91894948.950000003</v>
      </c>
      <c r="F51" s="156">
        <v>104915855.87000002</v>
      </c>
      <c r="G51" s="156"/>
      <c r="H51" s="156"/>
      <c r="I51" s="156"/>
      <c r="J51" s="156"/>
      <c r="K51" s="156"/>
      <c r="L51" s="156"/>
      <c r="M51" s="156"/>
      <c r="N51" s="156"/>
      <c r="O51" s="156"/>
      <c r="P51" s="156">
        <v>293860594.65000004</v>
      </c>
      <c r="Q51" s="212">
        <v>440494.68285612116</v>
      </c>
    </row>
    <row r="52" spans="2:17" s="211" customFormat="1">
      <c r="B52" s="168" t="s">
        <v>126</v>
      </c>
      <c r="C52" s="154" t="s">
        <v>67</v>
      </c>
      <c r="D52" s="154">
        <v>227320508.31000003</v>
      </c>
      <c r="E52" s="154">
        <v>221928144.55000001</v>
      </c>
      <c r="F52" s="154">
        <v>246738589.58000004</v>
      </c>
      <c r="G52" s="154"/>
      <c r="H52" s="154"/>
      <c r="I52" s="154"/>
      <c r="J52" s="154"/>
      <c r="K52" s="154"/>
      <c r="L52" s="154"/>
      <c r="M52" s="154"/>
      <c r="N52" s="154"/>
      <c r="O52" s="154"/>
      <c r="P52" s="155">
        <v>695987242.44000006</v>
      </c>
      <c r="Q52" s="213">
        <v>1043443.1055285884</v>
      </c>
    </row>
    <row r="53" spans="2:17" s="211" customFormat="1">
      <c r="B53" s="169" t="s">
        <v>2</v>
      </c>
      <c r="C53" s="156" t="s">
        <v>68</v>
      </c>
      <c r="D53" s="156">
        <v>25080701.100000001</v>
      </c>
      <c r="E53" s="156">
        <v>26631512.600000001</v>
      </c>
      <c r="F53" s="156">
        <v>27348456.800000001</v>
      </c>
      <c r="G53" s="156"/>
      <c r="H53" s="156"/>
      <c r="I53" s="156"/>
      <c r="J53" s="156"/>
      <c r="K53" s="156"/>
      <c r="L53" s="156"/>
      <c r="M53" s="156"/>
      <c r="N53" s="156"/>
      <c r="O53" s="156"/>
      <c r="P53" s="156">
        <v>79060670.5</v>
      </c>
      <c r="Q53" s="212">
        <v>118582.22902725401</v>
      </c>
    </row>
    <row r="54" spans="2:17" s="211" customFormat="1">
      <c r="B54" s="183" t="s">
        <v>3</v>
      </c>
      <c r="C54" s="157" t="s">
        <v>69</v>
      </c>
      <c r="D54" s="157">
        <v>55583707.620000012</v>
      </c>
      <c r="E54" s="157">
        <v>51788756.600000009</v>
      </c>
      <c r="F54" s="157">
        <v>58988725.880000003</v>
      </c>
      <c r="G54" s="157"/>
      <c r="H54" s="157"/>
      <c r="I54" s="157"/>
      <c r="J54" s="157"/>
      <c r="K54" s="157"/>
      <c r="L54" s="157"/>
      <c r="M54" s="157"/>
      <c r="N54" s="157"/>
      <c r="O54" s="157"/>
      <c r="P54" s="157">
        <v>166361190.10000002</v>
      </c>
      <c r="Q54" s="206">
        <v>249354.67660325509</v>
      </c>
    </row>
    <row r="55" spans="2:17" s="211" customFormat="1">
      <c r="B55" s="186" t="s">
        <v>127</v>
      </c>
      <c r="C55" s="158" t="s">
        <v>70</v>
      </c>
      <c r="D55" s="158">
        <v>204967883.47000003</v>
      </c>
      <c r="E55" s="158">
        <v>201947747.40000001</v>
      </c>
      <c r="F55" s="158">
        <v>215961421.55000001</v>
      </c>
      <c r="G55" s="158"/>
      <c r="H55" s="158"/>
      <c r="I55" s="158"/>
      <c r="J55" s="158"/>
      <c r="K55" s="158"/>
      <c r="L55" s="158"/>
      <c r="M55" s="158"/>
      <c r="N55" s="158"/>
      <c r="O55" s="158"/>
      <c r="P55" s="159">
        <v>622877052.42000008</v>
      </c>
      <c r="Q55" s="207">
        <v>933889.17382572708</v>
      </c>
    </row>
    <row r="56" spans="2:17" s="211" customFormat="1">
      <c r="B56" s="183" t="s">
        <v>7</v>
      </c>
      <c r="C56" s="157" t="s">
        <v>71</v>
      </c>
      <c r="D56" s="157">
        <v>37049035.660000004</v>
      </c>
      <c r="E56" s="157">
        <v>38121339.900000006</v>
      </c>
      <c r="F56" s="157">
        <v>38064448.660000004</v>
      </c>
      <c r="G56" s="157"/>
      <c r="H56" s="157"/>
      <c r="I56" s="157"/>
      <c r="J56" s="157"/>
      <c r="K56" s="157"/>
      <c r="L56" s="157"/>
      <c r="M56" s="157"/>
      <c r="N56" s="157"/>
      <c r="O56" s="157"/>
      <c r="P56" s="157">
        <v>113234824.22</v>
      </c>
      <c r="Q56" s="206">
        <v>169815.71451655476</v>
      </c>
    </row>
    <row r="57" spans="2:17" s="211" customFormat="1">
      <c r="B57" s="186" t="s">
        <v>8</v>
      </c>
      <c r="C57" s="158" t="s">
        <v>72</v>
      </c>
      <c r="D57" s="158">
        <v>119402414.67000002</v>
      </c>
      <c r="E57" s="158">
        <v>116041169.30000001</v>
      </c>
      <c r="F57" s="158">
        <v>136417351.84</v>
      </c>
      <c r="G57" s="158"/>
      <c r="H57" s="158"/>
      <c r="I57" s="158"/>
      <c r="J57" s="158"/>
      <c r="K57" s="158"/>
      <c r="L57" s="158"/>
      <c r="M57" s="158"/>
      <c r="N57" s="158"/>
      <c r="O57" s="158"/>
      <c r="P57" s="159">
        <v>371860935.81000006</v>
      </c>
      <c r="Q57" s="207">
        <v>557480.89496008493</v>
      </c>
    </row>
    <row r="58" spans="2:17" s="211" customFormat="1">
      <c r="B58" s="183" t="s">
        <v>9</v>
      </c>
      <c r="C58" s="157" t="s">
        <v>73</v>
      </c>
      <c r="D58" s="157">
        <v>80701640.530000016</v>
      </c>
      <c r="E58" s="157">
        <v>95232341.400000006</v>
      </c>
      <c r="F58" s="157">
        <v>84908835.060000017</v>
      </c>
      <c r="G58" s="157"/>
      <c r="H58" s="157"/>
      <c r="I58" s="157"/>
      <c r="J58" s="157"/>
      <c r="K58" s="157"/>
      <c r="L58" s="157"/>
      <c r="M58" s="157"/>
      <c r="N58" s="157"/>
      <c r="O58" s="157"/>
      <c r="P58" s="157">
        <v>260842816.99000001</v>
      </c>
      <c r="Q58" s="206">
        <v>391469.07030921918</v>
      </c>
    </row>
    <row r="59" spans="2:17" s="211" customFormat="1">
      <c r="B59" s="214" t="s">
        <v>128</v>
      </c>
      <c r="C59" s="158" t="s">
        <v>74</v>
      </c>
      <c r="D59" s="158">
        <v>51312203.600000001</v>
      </c>
      <c r="E59" s="158">
        <v>48850363.450000003</v>
      </c>
      <c r="F59" s="158">
        <v>48255810.470000006</v>
      </c>
      <c r="G59" s="158"/>
      <c r="H59" s="158"/>
      <c r="I59" s="158"/>
      <c r="J59" s="158"/>
      <c r="K59" s="158"/>
      <c r="L59" s="158"/>
      <c r="M59" s="158"/>
      <c r="N59" s="158"/>
      <c r="O59" s="158"/>
      <c r="P59" s="159">
        <v>148418377.52000001</v>
      </c>
      <c r="Q59" s="207">
        <v>222493.62677525479</v>
      </c>
    </row>
    <row r="60" spans="2:17" s="211" customFormat="1">
      <c r="B60" s="183" t="s">
        <v>90</v>
      </c>
      <c r="C60" s="157" t="s">
        <v>91</v>
      </c>
      <c r="D60" s="157">
        <v>24024671.580000002</v>
      </c>
      <c r="E60" s="157">
        <v>26814105.5</v>
      </c>
      <c r="F60" s="157">
        <v>21922766.670000002</v>
      </c>
      <c r="G60" s="157"/>
      <c r="H60" s="157"/>
      <c r="I60" s="157"/>
      <c r="J60" s="157"/>
      <c r="K60" s="157"/>
      <c r="L60" s="157"/>
      <c r="M60" s="157"/>
      <c r="N60" s="157"/>
      <c r="O60" s="157"/>
      <c r="P60" s="157">
        <v>72761543.75</v>
      </c>
      <c r="Q60" s="206">
        <v>109174.53311500649</v>
      </c>
    </row>
    <row r="61" spans="2:17" s="211" customFormat="1">
      <c r="B61" s="214" t="s">
        <v>88</v>
      </c>
      <c r="C61" s="158" t="s">
        <v>89</v>
      </c>
      <c r="D61" s="158">
        <v>32709837.440000001</v>
      </c>
      <c r="E61" s="158">
        <v>30868344.150000006</v>
      </c>
      <c r="F61" s="158">
        <v>34974208.43</v>
      </c>
      <c r="G61" s="158"/>
      <c r="H61" s="158"/>
      <c r="I61" s="158"/>
      <c r="J61" s="158"/>
      <c r="K61" s="158"/>
      <c r="L61" s="158"/>
      <c r="M61" s="158"/>
      <c r="N61" s="158"/>
      <c r="O61" s="158"/>
      <c r="P61" s="159">
        <v>98552390.020000011</v>
      </c>
      <c r="Q61" s="207">
        <v>147727.16438658116</v>
      </c>
    </row>
    <row r="62" spans="2:17" s="211" customFormat="1">
      <c r="B62" s="183" t="s">
        <v>10</v>
      </c>
      <c r="C62" s="157" t="s">
        <v>75</v>
      </c>
      <c r="D62" s="157">
        <v>119358413.44</v>
      </c>
      <c r="E62" s="157">
        <v>102820090.80000001</v>
      </c>
      <c r="F62" s="157">
        <v>123040977.92000002</v>
      </c>
      <c r="G62" s="157"/>
      <c r="H62" s="157"/>
      <c r="I62" s="157"/>
      <c r="J62" s="157"/>
      <c r="K62" s="157"/>
      <c r="L62" s="157"/>
      <c r="M62" s="157"/>
      <c r="N62" s="157"/>
      <c r="O62" s="157"/>
      <c r="P62" s="157">
        <v>345219482.16000003</v>
      </c>
      <c r="Q62" s="206">
        <v>517236.92676814919</v>
      </c>
    </row>
    <row r="63" spans="2:17">
      <c r="B63" s="83" t="s">
        <v>0</v>
      </c>
      <c r="C63" s="53"/>
      <c r="D63" s="53">
        <v>1500330247.5700002</v>
      </c>
      <c r="E63" s="53">
        <v>1482755788.5000002</v>
      </c>
      <c r="F63" s="53">
        <v>1576912696.0300002</v>
      </c>
      <c r="G63" s="53"/>
      <c r="H63" s="53"/>
      <c r="I63" s="53"/>
      <c r="J63" s="53"/>
      <c r="K63" s="53"/>
      <c r="L63" s="53"/>
      <c r="M63" s="53"/>
      <c r="N63" s="53"/>
      <c r="O63" s="53"/>
      <c r="P63" s="53">
        <v>4559998732.0999994</v>
      </c>
      <c r="Q63" s="84">
        <v>6836993.1279010223</v>
      </c>
    </row>
    <row r="64" spans="2:17">
      <c r="B64" s="83" t="s">
        <v>5</v>
      </c>
      <c r="C64" s="53"/>
      <c r="D64" s="53">
        <v>2215948.7306442563</v>
      </c>
      <c r="E64" s="53">
        <v>2259265.2575041908</v>
      </c>
      <c r="F64" s="53">
        <v>2361779.1397525766</v>
      </c>
      <c r="G64" s="53"/>
      <c r="H64" s="53"/>
      <c r="I64" s="53"/>
      <c r="J64" s="53"/>
      <c r="K64" s="53"/>
      <c r="L64" s="53"/>
      <c r="M64" s="53"/>
      <c r="N64" s="53"/>
      <c r="O64" s="53"/>
      <c r="P64" s="53">
        <v>6836993.1279010233</v>
      </c>
      <c r="Q64" s="84"/>
    </row>
    <row r="65" spans="2:17">
      <c r="B65" s="83" t="s">
        <v>15</v>
      </c>
      <c r="C65" s="53"/>
      <c r="D65" s="134">
        <v>677.06</v>
      </c>
      <c r="E65" s="134">
        <v>656.3</v>
      </c>
      <c r="F65" s="134">
        <v>667.68</v>
      </c>
      <c r="G65" s="134"/>
      <c r="H65" s="134"/>
      <c r="I65" s="134"/>
      <c r="J65" s="134"/>
      <c r="K65" s="134"/>
      <c r="L65" s="134"/>
      <c r="M65" s="134"/>
      <c r="N65" s="134"/>
      <c r="O65" s="134"/>
      <c r="P65" s="134"/>
      <c r="Q65" s="84"/>
    </row>
    <row r="66" spans="2:17" s="137" customFormat="1" ht="30" customHeight="1">
      <c r="B66" s="141"/>
      <c r="C66" s="141"/>
      <c r="D66" s="141"/>
      <c r="E66" s="141"/>
      <c r="F66" s="141"/>
      <c r="G66" s="141"/>
      <c r="H66" s="141"/>
      <c r="I66" s="141"/>
      <c r="J66" s="141"/>
      <c r="K66" s="141"/>
      <c r="L66" s="141"/>
      <c r="M66" s="141"/>
      <c r="N66" s="141"/>
      <c r="O66" s="141"/>
      <c r="P66" s="141"/>
      <c r="Q66" s="141"/>
    </row>
    <row r="67" spans="2:17" ht="15" customHeight="1">
      <c r="B67" s="309" t="s">
        <v>155</v>
      </c>
      <c r="C67" s="310"/>
      <c r="D67" s="310"/>
      <c r="E67" s="310"/>
      <c r="F67" s="310"/>
      <c r="G67" s="310"/>
      <c r="H67" s="310"/>
      <c r="I67" s="310"/>
      <c r="J67" s="310"/>
      <c r="K67" s="310"/>
      <c r="L67" s="310"/>
      <c r="M67" s="310"/>
      <c r="N67" s="310"/>
      <c r="O67" s="310"/>
      <c r="P67" s="310"/>
      <c r="Q67" s="311"/>
    </row>
    <row r="68" spans="2:17">
      <c r="B68" s="62" t="s">
        <v>6</v>
      </c>
      <c r="C68" s="29" t="s">
        <v>58</v>
      </c>
      <c r="D68" s="29" t="s">
        <v>19</v>
      </c>
      <c r="E68" s="29" t="s">
        <v>20</v>
      </c>
      <c r="F68" s="29" t="s">
        <v>21</v>
      </c>
      <c r="G68" s="29" t="s">
        <v>22</v>
      </c>
      <c r="H68" s="29" t="s">
        <v>23</v>
      </c>
      <c r="I68" s="29" t="s">
        <v>24</v>
      </c>
      <c r="J68" s="29" t="s">
        <v>25</v>
      </c>
      <c r="K68" s="29" t="s">
        <v>26</v>
      </c>
      <c r="L68" s="29" t="s">
        <v>27</v>
      </c>
      <c r="M68" s="29" t="s">
        <v>46</v>
      </c>
      <c r="N68" s="116" t="s">
        <v>47</v>
      </c>
      <c r="O68" s="116" t="s">
        <v>48</v>
      </c>
      <c r="P68" s="29" t="s">
        <v>156</v>
      </c>
      <c r="Q68" s="63" t="s">
        <v>157</v>
      </c>
    </row>
    <row r="69" spans="2:17" ht="15">
      <c r="B69" s="309" t="s">
        <v>171</v>
      </c>
      <c r="C69" s="310"/>
      <c r="D69" s="310"/>
      <c r="E69" s="310"/>
      <c r="F69" s="310"/>
      <c r="G69" s="310"/>
      <c r="H69" s="310"/>
      <c r="I69" s="310"/>
      <c r="J69" s="310"/>
      <c r="K69" s="310"/>
      <c r="L69" s="310"/>
      <c r="M69" s="310"/>
      <c r="N69" s="310"/>
      <c r="O69" s="310"/>
      <c r="P69" s="310"/>
      <c r="Q69" s="311"/>
    </row>
    <row r="70" spans="2:17">
      <c r="B70" s="169" t="s">
        <v>185</v>
      </c>
      <c r="C70" s="156" t="s">
        <v>130</v>
      </c>
      <c r="D70" s="156">
        <v>23998.696319018403</v>
      </c>
      <c r="E70" s="156">
        <v>25247.189822089309</v>
      </c>
      <c r="F70" s="156">
        <v>26473.946254691837</v>
      </c>
      <c r="G70" s="156" t="s">
        <v>179</v>
      </c>
      <c r="H70" s="156" t="s">
        <v>179</v>
      </c>
      <c r="I70" s="156" t="s">
        <v>179</v>
      </c>
      <c r="J70" s="156" t="s">
        <v>179</v>
      </c>
      <c r="K70" s="156" t="s">
        <v>179</v>
      </c>
      <c r="L70" s="156" t="s">
        <v>179</v>
      </c>
      <c r="M70" s="156" t="s">
        <v>179</v>
      </c>
      <c r="N70" s="156" t="s">
        <v>179</v>
      </c>
      <c r="O70" s="156" t="s">
        <v>179</v>
      </c>
      <c r="P70" s="156">
        <v>25181.355384304072</v>
      </c>
      <c r="Q70" s="215">
        <v>37.754906135102566</v>
      </c>
    </row>
    <row r="71" spans="2:17" s="211" customFormat="1">
      <c r="B71" s="168" t="s">
        <v>125</v>
      </c>
      <c r="C71" s="154" t="s">
        <v>62</v>
      </c>
      <c r="D71" s="154">
        <v>54595.643947036573</v>
      </c>
      <c r="E71" s="154">
        <v>66117.119594157019</v>
      </c>
      <c r="F71" s="154">
        <v>59922.446844509614</v>
      </c>
      <c r="G71" s="154" t="s">
        <v>179</v>
      </c>
      <c r="H71" s="154" t="s">
        <v>179</v>
      </c>
      <c r="I71" s="154" t="s">
        <v>179</v>
      </c>
      <c r="J71" s="154" t="s">
        <v>179</v>
      </c>
      <c r="K71" s="154" t="s">
        <v>179</v>
      </c>
      <c r="L71" s="154" t="s">
        <v>179</v>
      </c>
      <c r="M71" s="154" t="s">
        <v>179</v>
      </c>
      <c r="N71" s="154" t="s">
        <v>179</v>
      </c>
      <c r="O71" s="154" t="s">
        <v>179</v>
      </c>
      <c r="P71" s="154">
        <v>59956.229552729113</v>
      </c>
      <c r="Q71" s="154">
        <v>89.921993958679465</v>
      </c>
    </row>
    <row r="72" spans="2:17" s="211" customFormat="1">
      <c r="B72" s="169" t="s">
        <v>1</v>
      </c>
      <c r="C72" s="156" t="s">
        <v>63</v>
      </c>
      <c r="D72" s="156">
        <v>57454.080638218496</v>
      </c>
      <c r="E72" s="156">
        <v>50210.085826013368</v>
      </c>
      <c r="F72" s="156">
        <v>56493.946574431291</v>
      </c>
      <c r="G72" s="156" t="s">
        <v>179</v>
      </c>
      <c r="H72" s="156" t="s">
        <v>179</v>
      </c>
      <c r="I72" s="156" t="s">
        <v>179</v>
      </c>
      <c r="J72" s="156" t="s">
        <v>179</v>
      </c>
      <c r="K72" s="156" t="s">
        <v>179</v>
      </c>
      <c r="L72" s="156" t="s">
        <v>179</v>
      </c>
      <c r="M72" s="156" t="s">
        <v>179</v>
      </c>
      <c r="N72" s="156" t="s">
        <v>179</v>
      </c>
      <c r="O72" s="156" t="s">
        <v>179</v>
      </c>
      <c r="P72" s="156">
        <v>54789.420153890853</v>
      </c>
      <c r="Q72" s="215">
        <v>82.088828697552287</v>
      </c>
    </row>
    <row r="73" spans="2:17" s="211" customFormat="1">
      <c r="B73" s="170" t="s">
        <v>49</v>
      </c>
      <c r="C73" s="154" t="s">
        <v>64</v>
      </c>
      <c r="D73" s="154">
        <v>51832.409615492877</v>
      </c>
      <c r="E73" s="154">
        <v>47868.294387433358</v>
      </c>
      <c r="F73" s="154">
        <v>45724.618044170122</v>
      </c>
      <c r="G73" s="154" t="s">
        <v>179</v>
      </c>
      <c r="H73" s="154" t="s">
        <v>179</v>
      </c>
      <c r="I73" s="154" t="s">
        <v>179</v>
      </c>
      <c r="J73" s="154" t="s">
        <v>179</v>
      </c>
      <c r="K73" s="154" t="s">
        <v>179</v>
      </c>
      <c r="L73" s="154" t="s">
        <v>179</v>
      </c>
      <c r="M73" s="154" t="s">
        <v>179</v>
      </c>
      <c r="N73" s="154" t="s">
        <v>179</v>
      </c>
      <c r="O73" s="154" t="s">
        <v>179</v>
      </c>
      <c r="P73" s="155">
        <v>48332.312312312315</v>
      </c>
      <c r="Q73" s="216">
        <v>72.434556117078799</v>
      </c>
    </row>
    <row r="74" spans="2:17" s="211" customFormat="1">
      <c r="B74" s="169" t="s">
        <v>152</v>
      </c>
      <c r="C74" s="156" t="s">
        <v>153</v>
      </c>
      <c r="D74" s="156">
        <v>25878.393538173706</v>
      </c>
      <c r="E74" s="156">
        <v>18574.17393715342</v>
      </c>
      <c r="F74" s="156">
        <v>30650.773427378725</v>
      </c>
      <c r="G74" s="156" t="s">
        <v>179</v>
      </c>
      <c r="H74" s="156" t="s">
        <v>179</v>
      </c>
      <c r="I74" s="156" t="s">
        <v>179</v>
      </c>
      <c r="J74" s="156" t="s">
        <v>179</v>
      </c>
      <c r="K74" s="156" t="s">
        <v>179</v>
      </c>
      <c r="L74" s="156" t="s">
        <v>179</v>
      </c>
      <c r="M74" s="156" t="s">
        <v>179</v>
      </c>
      <c r="N74" s="156" t="s">
        <v>179</v>
      </c>
      <c r="O74" s="156" t="s">
        <v>179</v>
      </c>
      <c r="P74" s="156">
        <v>24691.68633152359</v>
      </c>
      <c r="Q74" s="215">
        <v>36.989647975075961</v>
      </c>
    </row>
    <row r="75" spans="2:17" s="211" customFormat="1">
      <c r="B75" s="168" t="s">
        <v>18</v>
      </c>
      <c r="C75" s="154" t="s">
        <v>65</v>
      </c>
      <c r="D75" s="154">
        <v>40067.803463008771</v>
      </c>
      <c r="E75" s="154">
        <v>36583.148935337405</v>
      </c>
      <c r="F75" s="154">
        <v>39589.011971033055</v>
      </c>
      <c r="G75" s="154" t="s">
        <v>179</v>
      </c>
      <c r="H75" s="154" t="s">
        <v>179</v>
      </c>
      <c r="I75" s="154" t="s">
        <v>179</v>
      </c>
      <c r="J75" s="154" t="s">
        <v>179</v>
      </c>
      <c r="K75" s="154" t="s">
        <v>179</v>
      </c>
      <c r="L75" s="154" t="s">
        <v>179</v>
      </c>
      <c r="M75" s="154" t="s">
        <v>179</v>
      </c>
      <c r="N75" s="154" t="s">
        <v>179</v>
      </c>
      <c r="O75" s="154" t="s">
        <v>179</v>
      </c>
      <c r="P75" s="155">
        <v>38617.420948268264</v>
      </c>
      <c r="Q75" s="216">
        <v>57.923208156480655</v>
      </c>
    </row>
    <row r="76" spans="2:17" s="211" customFormat="1">
      <c r="B76" s="169" t="s">
        <v>76</v>
      </c>
      <c r="C76" s="156" t="s">
        <v>66</v>
      </c>
      <c r="D76" s="156">
        <v>102646.41464095142</v>
      </c>
      <c r="E76" s="156">
        <v>105391.4214225264</v>
      </c>
      <c r="F76" s="156">
        <v>90229.228731812749</v>
      </c>
      <c r="G76" s="156" t="s">
        <v>179</v>
      </c>
      <c r="H76" s="156" t="s">
        <v>179</v>
      </c>
      <c r="I76" s="156" t="s">
        <v>179</v>
      </c>
      <c r="J76" s="156" t="s">
        <v>179</v>
      </c>
      <c r="K76" s="156" t="s">
        <v>179</v>
      </c>
      <c r="L76" s="156" t="s">
        <v>179</v>
      </c>
      <c r="M76" s="156" t="s">
        <v>179</v>
      </c>
      <c r="N76" s="156" t="s">
        <v>179</v>
      </c>
      <c r="O76" s="156" t="s">
        <v>179</v>
      </c>
      <c r="P76" s="156">
        <v>99073.528273860924</v>
      </c>
      <c r="Q76" s="215">
        <v>148.53805516129137</v>
      </c>
    </row>
    <row r="77" spans="2:17" s="211" customFormat="1">
      <c r="B77" s="168" t="s">
        <v>126</v>
      </c>
      <c r="C77" s="154" t="s">
        <v>67</v>
      </c>
      <c r="D77" s="154">
        <v>103501.08122273342</v>
      </c>
      <c r="E77" s="154">
        <v>101928.83726174333</v>
      </c>
      <c r="F77" s="154">
        <v>95006.0862163571</v>
      </c>
      <c r="G77" s="154" t="s">
        <v>179</v>
      </c>
      <c r="H77" s="154" t="s">
        <v>179</v>
      </c>
      <c r="I77" s="154" t="s">
        <v>179</v>
      </c>
      <c r="J77" s="154" t="s">
        <v>179</v>
      </c>
      <c r="K77" s="154" t="s">
        <v>179</v>
      </c>
      <c r="L77" s="154" t="s">
        <v>179</v>
      </c>
      <c r="M77" s="154" t="s">
        <v>179</v>
      </c>
      <c r="N77" s="154" t="s">
        <v>179</v>
      </c>
      <c r="O77" s="154" t="s">
        <v>179</v>
      </c>
      <c r="P77" s="155">
        <v>99988.746110689768</v>
      </c>
      <c r="Q77" s="216">
        <v>149.89891804285568</v>
      </c>
    </row>
    <row r="78" spans="2:17" s="211" customFormat="1">
      <c r="B78" s="169" t="s">
        <v>2</v>
      </c>
      <c r="C78" s="156" t="s">
        <v>68</v>
      </c>
      <c r="D78" s="156">
        <v>72230.539271255067</v>
      </c>
      <c r="E78" s="156">
        <v>59431.340528186898</v>
      </c>
      <c r="F78" s="156">
        <v>63314.793564356434</v>
      </c>
      <c r="G78" s="156" t="s">
        <v>179</v>
      </c>
      <c r="H78" s="156" t="s">
        <v>179</v>
      </c>
      <c r="I78" s="156" t="s">
        <v>179</v>
      </c>
      <c r="J78" s="156" t="s">
        <v>179</v>
      </c>
      <c r="K78" s="156" t="s">
        <v>179</v>
      </c>
      <c r="L78" s="156" t="s">
        <v>179</v>
      </c>
      <c r="M78" s="156" t="s">
        <v>179</v>
      </c>
      <c r="N78" s="156" t="s">
        <v>179</v>
      </c>
      <c r="O78" s="156" t="s">
        <v>179</v>
      </c>
      <c r="P78" s="156">
        <v>64833.222032012323</v>
      </c>
      <c r="Q78" s="215">
        <v>97.147189525630324</v>
      </c>
    </row>
    <row r="79" spans="2:17" s="211" customFormat="1">
      <c r="B79" s="183" t="s">
        <v>3</v>
      </c>
      <c r="C79" s="157" t="s">
        <v>69</v>
      </c>
      <c r="D79" s="157">
        <v>56446.738947753016</v>
      </c>
      <c r="E79" s="157">
        <v>61836.162444502479</v>
      </c>
      <c r="F79" s="157">
        <v>59599.616651365621</v>
      </c>
      <c r="G79" s="157" t="s">
        <v>179</v>
      </c>
      <c r="H79" s="157" t="s">
        <v>179</v>
      </c>
      <c r="I79" s="157" t="s">
        <v>179</v>
      </c>
      <c r="J79" s="157" t="s">
        <v>179</v>
      </c>
      <c r="K79" s="157" t="s">
        <v>179</v>
      </c>
      <c r="L79" s="157" t="s">
        <v>179</v>
      </c>
      <c r="M79" s="157" t="s">
        <v>179</v>
      </c>
      <c r="N79" s="157" t="s">
        <v>179</v>
      </c>
      <c r="O79" s="157" t="s">
        <v>179</v>
      </c>
      <c r="P79" s="157">
        <v>59243.239840540213</v>
      </c>
      <c r="Q79" s="217">
        <v>88.839041050682098</v>
      </c>
    </row>
    <row r="80" spans="2:17" s="211" customFormat="1">
      <c r="B80" s="186" t="s">
        <v>127</v>
      </c>
      <c r="C80" s="158" t="s">
        <v>70</v>
      </c>
      <c r="D80" s="158">
        <v>53917.998480770184</v>
      </c>
      <c r="E80" s="158">
        <v>50496.884016475786</v>
      </c>
      <c r="F80" s="158">
        <v>52500.89814277878</v>
      </c>
      <c r="G80" s="158" t="s">
        <v>179</v>
      </c>
      <c r="H80" s="158" t="s">
        <v>179</v>
      </c>
      <c r="I80" s="158" t="s">
        <v>179</v>
      </c>
      <c r="J80" s="158" t="s">
        <v>179</v>
      </c>
      <c r="K80" s="158" t="s">
        <v>179</v>
      </c>
      <c r="L80" s="158" t="s">
        <v>179</v>
      </c>
      <c r="M80" s="158" t="s">
        <v>179</v>
      </c>
      <c r="N80" s="158" t="s">
        <v>179</v>
      </c>
      <c r="O80" s="158" t="s">
        <v>179</v>
      </c>
      <c r="P80" s="159">
        <v>52316.89504362092</v>
      </c>
      <c r="Q80" s="218">
        <v>78.413675203522658</v>
      </c>
    </row>
    <row r="81" spans="2:17" s="211" customFormat="1">
      <c r="B81" s="183" t="s">
        <v>7</v>
      </c>
      <c r="C81" s="157" t="s">
        <v>71</v>
      </c>
      <c r="D81" s="157">
        <v>41061.814909556</v>
      </c>
      <c r="E81" s="157">
        <v>35216.132339897107</v>
      </c>
      <c r="F81" s="157">
        <v>37809.642450649117</v>
      </c>
      <c r="G81" s="157" t="s">
        <v>179</v>
      </c>
      <c r="H81" s="157" t="s">
        <v>179</v>
      </c>
      <c r="I81" s="157" t="s">
        <v>179</v>
      </c>
      <c r="J81" s="157" t="s">
        <v>179</v>
      </c>
      <c r="K81" s="157" t="s">
        <v>179</v>
      </c>
      <c r="L81" s="157" t="s">
        <v>179</v>
      </c>
      <c r="M81" s="157" t="s">
        <v>179</v>
      </c>
      <c r="N81" s="157" t="s">
        <v>179</v>
      </c>
      <c r="O81" s="157" t="s">
        <v>179</v>
      </c>
      <c r="P81" s="157">
        <v>37999.657592780735</v>
      </c>
      <c r="Q81" s="217">
        <v>56.942401180805291</v>
      </c>
    </row>
    <row r="82" spans="2:17" s="211" customFormat="1">
      <c r="B82" s="186" t="s">
        <v>8</v>
      </c>
      <c r="C82" s="158" t="s">
        <v>72</v>
      </c>
      <c r="D82" s="158">
        <v>46652.046347478528</v>
      </c>
      <c r="E82" s="158">
        <v>48252.475872719857</v>
      </c>
      <c r="F82" s="158">
        <v>53325.797265780071</v>
      </c>
      <c r="G82" s="158" t="s">
        <v>179</v>
      </c>
      <c r="H82" s="158" t="s">
        <v>179</v>
      </c>
      <c r="I82" s="158" t="s">
        <v>179</v>
      </c>
      <c r="J82" s="158" t="s">
        <v>179</v>
      </c>
      <c r="K82" s="158" t="s">
        <v>179</v>
      </c>
      <c r="L82" s="158" t="s">
        <v>179</v>
      </c>
      <c r="M82" s="158" t="s">
        <v>179</v>
      </c>
      <c r="N82" s="158" t="s">
        <v>179</v>
      </c>
      <c r="O82" s="158" t="s">
        <v>179</v>
      </c>
      <c r="P82" s="159">
        <v>49599.31972993385</v>
      </c>
      <c r="Q82" s="218">
        <v>74.366648512775285</v>
      </c>
    </row>
    <row r="83" spans="2:17" s="211" customFormat="1">
      <c r="B83" s="183" t="s">
        <v>9</v>
      </c>
      <c r="C83" s="157" t="s">
        <v>73</v>
      </c>
      <c r="D83" s="157">
        <v>49706.038292161218</v>
      </c>
      <c r="E83" s="157">
        <v>40289.377183638688</v>
      </c>
      <c r="F83" s="157">
        <v>49092.456908235668</v>
      </c>
      <c r="G83" s="157" t="s">
        <v>179</v>
      </c>
      <c r="H83" s="157" t="s">
        <v>179</v>
      </c>
      <c r="I83" s="157" t="s">
        <v>179</v>
      </c>
      <c r="J83" s="157" t="s">
        <v>179</v>
      </c>
      <c r="K83" s="157" t="s">
        <v>179</v>
      </c>
      <c r="L83" s="157" t="s">
        <v>179</v>
      </c>
      <c r="M83" s="157" t="s">
        <v>179</v>
      </c>
      <c r="N83" s="157" t="s">
        <v>179</v>
      </c>
      <c r="O83" s="157" t="s">
        <v>179</v>
      </c>
      <c r="P83" s="157">
        <v>46066.237712892223</v>
      </c>
      <c r="Q83" s="217">
        <v>69.057750379787421</v>
      </c>
    </row>
    <row r="84" spans="2:17" s="211" customFormat="1">
      <c r="B84" s="214" t="s">
        <v>128</v>
      </c>
      <c r="C84" s="158" t="s">
        <v>74</v>
      </c>
      <c r="D84" s="158">
        <v>53653.418733509236</v>
      </c>
      <c r="E84" s="158">
        <v>54960.560670035302</v>
      </c>
      <c r="F84" s="158">
        <v>60173.570176053865</v>
      </c>
      <c r="G84" s="158" t="s">
        <v>179</v>
      </c>
      <c r="H84" s="158" t="s">
        <v>179</v>
      </c>
      <c r="I84" s="158" t="s">
        <v>179</v>
      </c>
      <c r="J84" s="158" t="s">
        <v>179</v>
      </c>
      <c r="K84" s="158" t="s">
        <v>179</v>
      </c>
      <c r="L84" s="158" t="s">
        <v>179</v>
      </c>
      <c r="M84" s="158" t="s">
        <v>179</v>
      </c>
      <c r="N84" s="158" t="s">
        <v>179</v>
      </c>
      <c r="O84" s="158" t="s">
        <v>179</v>
      </c>
      <c r="P84" s="159">
        <v>56203.165192412911</v>
      </c>
      <c r="Q84" s="218">
        <v>84.262135930104307</v>
      </c>
    </row>
    <row r="85" spans="2:17" s="211" customFormat="1">
      <c r="B85" s="183" t="s">
        <v>90</v>
      </c>
      <c r="C85" s="157" t="s">
        <v>91</v>
      </c>
      <c r="D85" s="157">
        <v>52723.659481544099</v>
      </c>
      <c r="E85" s="157">
        <v>52401.540100882725</v>
      </c>
      <c r="F85" s="157">
        <v>54955.955843754826</v>
      </c>
      <c r="G85" s="157" t="s">
        <v>179</v>
      </c>
      <c r="H85" s="157" t="s">
        <v>179</v>
      </c>
      <c r="I85" s="157" t="s">
        <v>179</v>
      </c>
      <c r="J85" s="157" t="s">
        <v>179</v>
      </c>
      <c r="K85" s="157" t="s">
        <v>179</v>
      </c>
      <c r="L85" s="157" t="s">
        <v>179</v>
      </c>
      <c r="M85" s="157" t="s">
        <v>179</v>
      </c>
      <c r="N85" s="157" t="s">
        <v>179</v>
      </c>
      <c r="O85" s="157" t="s">
        <v>179</v>
      </c>
      <c r="P85" s="157">
        <v>53277.213392234364</v>
      </c>
      <c r="Q85" s="217">
        <v>79.935268952057939</v>
      </c>
    </row>
    <row r="86" spans="2:17" s="211" customFormat="1">
      <c r="B86" s="214" t="s">
        <v>88</v>
      </c>
      <c r="C86" s="158" t="s">
        <v>89</v>
      </c>
      <c r="D86" s="158">
        <v>50953.09561258278</v>
      </c>
      <c r="E86" s="158">
        <v>45050.442217110307</v>
      </c>
      <c r="F86" s="158">
        <v>44809.113713345592</v>
      </c>
      <c r="G86" s="158" t="s">
        <v>179</v>
      </c>
      <c r="H86" s="158" t="s">
        <v>179</v>
      </c>
      <c r="I86" s="158" t="s">
        <v>179</v>
      </c>
      <c r="J86" s="158" t="s">
        <v>179</v>
      </c>
      <c r="K86" s="158" t="s">
        <v>179</v>
      </c>
      <c r="L86" s="158" t="s">
        <v>179</v>
      </c>
      <c r="M86" s="158" t="s">
        <v>179</v>
      </c>
      <c r="N86" s="158" t="s">
        <v>179</v>
      </c>
      <c r="O86" s="158" t="s">
        <v>179</v>
      </c>
      <c r="P86" s="159">
        <v>46923.325379386115</v>
      </c>
      <c r="Q86" s="218">
        <v>70.294071486866116</v>
      </c>
    </row>
    <row r="87" spans="2:17" s="211" customFormat="1">
      <c r="B87" s="183" t="s">
        <v>10</v>
      </c>
      <c r="C87" s="157" t="s">
        <v>75</v>
      </c>
      <c r="D87" s="157">
        <v>46064.881181941921</v>
      </c>
      <c r="E87" s="157">
        <v>47912.633517495393</v>
      </c>
      <c r="F87" s="157">
        <v>46251.236383142605</v>
      </c>
      <c r="G87" s="157" t="s">
        <v>179</v>
      </c>
      <c r="H87" s="157" t="s">
        <v>179</v>
      </c>
      <c r="I87" s="157" t="s">
        <v>179</v>
      </c>
      <c r="J87" s="157" t="s">
        <v>179</v>
      </c>
      <c r="K87" s="157" t="s">
        <v>179</v>
      </c>
      <c r="L87" s="157" t="s">
        <v>179</v>
      </c>
      <c r="M87" s="157" t="s">
        <v>179</v>
      </c>
      <c r="N87" s="157" t="s">
        <v>179</v>
      </c>
      <c r="O87" s="157" t="s">
        <v>179</v>
      </c>
      <c r="P87" s="157">
        <v>46681.999088449775</v>
      </c>
      <c r="Q87" s="217">
        <v>69.957208208011295</v>
      </c>
    </row>
    <row r="88" spans="2:17">
      <c r="B88" s="83" t="s">
        <v>158</v>
      </c>
      <c r="C88" s="53"/>
      <c r="D88" s="53">
        <v>60357.064699154231</v>
      </c>
      <c r="E88" s="53">
        <v>58058.214184397162</v>
      </c>
      <c r="F88" s="53">
        <v>59320.609414608072</v>
      </c>
      <c r="G88" s="53" t="s">
        <v>179</v>
      </c>
      <c r="H88" s="53" t="s">
        <v>179</v>
      </c>
      <c r="I88" s="53" t="s">
        <v>179</v>
      </c>
      <c r="J88" s="53" t="s">
        <v>179</v>
      </c>
      <c r="K88" s="53" t="s">
        <v>179</v>
      </c>
      <c r="L88" s="53" t="s">
        <v>179</v>
      </c>
      <c r="M88" s="53" t="s">
        <v>179</v>
      </c>
      <c r="N88" s="53" t="s">
        <v>179</v>
      </c>
      <c r="O88" s="53" t="s">
        <v>179</v>
      </c>
      <c r="P88" s="53">
        <v>59250.750689708904</v>
      </c>
      <c r="Q88" s="135">
        <v>88.819919213119704</v>
      </c>
    </row>
    <row r="89" spans="2:17">
      <c r="B89" s="83" t="s">
        <v>159</v>
      </c>
      <c r="C89" s="136"/>
      <c r="D89" s="136">
        <v>89.145813811411443</v>
      </c>
      <c r="E89" s="136">
        <v>88.46291967758215</v>
      </c>
      <c r="F89" s="136">
        <v>88.845868401941161</v>
      </c>
      <c r="G89" s="136" t="s">
        <v>179</v>
      </c>
      <c r="H89" s="136" t="s">
        <v>179</v>
      </c>
      <c r="I89" s="136" t="s">
        <v>179</v>
      </c>
      <c r="J89" s="136" t="s">
        <v>179</v>
      </c>
      <c r="K89" s="136" t="s">
        <v>179</v>
      </c>
      <c r="L89" s="136" t="s">
        <v>179</v>
      </c>
      <c r="M89" s="136" t="s">
        <v>179</v>
      </c>
      <c r="N89" s="136" t="s">
        <v>179</v>
      </c>
      <c r="O89" s="136" t="s">
        <v>179</v>
      </c>
      <c r="P89" s="136">
        <v>88.819919213119704</v>
      </c>
      <c r="Q89" s="84" t="s">
        <v>179</v>
      </c>
    </row>
    <row r="90" spans="2:17">
      <c r="B90" s="85" t="s">
        <v>15</v>
      </c>
      <c r="C90" s="86"/>
      <c r="D90" s="86">
        <v>677.06</v>
      </c>
      <c r="E90" s="86">
        <v>656.3</v>
      </c>
      <c r="F90" s="86">
        <v>667.68</v>
      </c>
      <c r="G90" s="86">
        <v>1</v>
      </c>
      <c r="H90" s="86">
        <v>1</v>
      </c>
      <c r="I90" s="86">
        <v>1</v>
      </c>
      <c r="J90" s="86">
        <v>1</v>
      </c>
      <c r="K90" s="86">
        <v>1</v>
      </c>
      <c r="L90" s="86">
        <v>1</v>
      </c>
      <c r="M90" s="86">
        <v>1</v>
      </c>
      <c r="N90" s="86">
        <v>1</v>
      </c>
      <c r="O90" s="86">
        <v>1</v>
      </c>
      <c r="P90" s="86">
        <v>0</v>
      </c>
      <c r="Q90" s="112">
        <v>0</v>
      </c>
    </row>
    <row r="92" spans="2:17">
      <c r="B92" s="301" t="s">
        <v>184</v>
      </c>
      <c r="C92" s="301"/>
      <c r="D92" s="301"/>
      <c r="E92" s="301"/>
      <c r="F92" s="301"/>
      <c r="G92" s="301"/>
      <c r="H92" s="301"/>
      <c r="I92" s="301"/>
      <c r="J92" s="301"/>
      <c r="K92" s="301"/>
      <c r="L92" s="301"/>
      <c r="M92" s="301"/>
      <c r="N92" s="301"/>
      <c r="O92" s="301"/>
      <c r="P92" s="301"/>
    </row>
    <row r="93" spans="2:17">
      <c r="B93" s="301"/>
      <c r="C93" s="301"/>
      <c r="D93" s="301"/>
      <c r="E93" s="301"/>
      <c r="F93" s="301"/>
      <c r="G93" s="301"/>
      <c r="H93" s="301"/>
      <c r="I93" s="301"/>
      <c r="J93" s="301"/>
      <c r="K93" s="301"/>
      <c r="L93" s="301"/>
      <c r="M93" s="301"/>
      <c r="N93" s="301"/>
      <c r="O93" s="301"/>
      <c r="P93" s="301"/>
    </row>
    <row r="94" spans="2:17" ht="72" customHeight="1">
      <c r="B94" s="301"/>
      <c r="C94" s="301"/>
      <c r="D94" s="301"/>
      <c r="E94" s="301"/>
      <c r="F94" s="301"/>
      <c r="G94" s="301"/>
      <c r="H94" s="301"/>
      <c r="I94" s="301"/>
      <c r="J94" s="301"/>
      <c r="K94" s="301"/>
      <c r="L94" s="301"/>
      <c r="M94" s="301"/>
      <c r="N94" s="301"/>
      <c r="O94" s="301"/>
      <c r="P94" s="301"/>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topLeftCell="A13" zoomScaleNormal="100" workbookViewId="0">
      <selection activeCell="F36" sqref="F36:N55"/>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0" t="s">
        <v>33</v>
      </c>
      <c r="C8" s="323"/>
      <c r="D8" s="323"/>
      <c r="E8" s="323"/>
      <c r="F8" s="323"/>
      <c r="G8" s="323"/>
      <c r="H8" s="323"/>
      <c r="I8" s="323"/>
      <c r="J8" s="323"/>
      <c r="K8" s="323"/>
      <c r="L8" s="323"/>
      <c r="M8" s="323"/>
      <c r="N8" s="323"/>
      <c r="O8" s="323"/>
      <c r="P8" s="324"/>
      <c r="Q8" s="42"/>
    </row>
    <row r="9" spans="1:17" s="32" customFormat="1" ht="22.5" customHeight="1">
      <c r="A9" s="31"/>
      <c r="B9" s="309" t="s">
        <v>171</v>
      </c>
      <c r="C9" s="310"/>
      <c r="D9" s="310"/>
      <c r="E9" s="310"/>
      <c r="F9" s="310"/>
      <c r="G9" s="310"/>
      <c r="H9" s="310"/>
      <c r="I9" s="310"/>
      <c r="J9" s="310"/>
      <c r="K9" s="310"/>
      <c r="L9" s="310"/>
      <c r="M9" s="310"/>
      <c r="N9" s="310"/>
      <c r="O9" s="310"/>
      <c r="P9" s="311"/>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9" t="s">
        <v>185</v>
      </c>
      <c r="C11" s="156">
        <v>7842225765</v>
      </c>
      <c r="D11" s="156">
        <v>7109186025</v>
      </c>
      <c r="E11" s="156">
        <v>7406349505</v>
      </c>
      <c r="F11" s="156"/>
      <c r="G11" s="156"/>
      <c r="H11" s="156"/>
      <c r="I11" s="156"/>
      <c r="J11" s="156"/>
      <c r="K11" s="156"/>
      <c r="L11" s="156"/>
      <c r="M11" s="156"/>
      <c r="N11" s="156"/>
      <c r="O11" s="156">
        <v>22357761295</v>
      </c>
      <c r="P11" s="207">
        <v>33507646.835156668</v>
      </c>
      <c r="Q11" s="42"/>
    </row>
    <row r="12" spans="1:17" s="221" customFormat="1" ht="9" customHeight="1">
      <c r="A12" s="219"/>
      <c r="B12" s="168" t="s">
        <v>125</v>
      </c>
      <c r="C12" s="154">
        <v>11416712182</v>
      </c>
      <c r="D12" s="154">
        <v>10054267839</v>
      </c>
      <c r="E12" s="154">
        <v>12725304924</v>
      </c>
      <c r="F12" s="154"/>
      <c r="G12" s="154"/>
      <c r="H12" s="154"/>
      <c r="I12" s="154"/>
      <c r="J12" s="154"/>
      <c r="K12" s="154"/>
      <c r="L12" s="154"/>
      <c r="M12" s="154"/>
      <c r="N12" s="154"/>
      <c r="O12" s="154">
        <v>34196284945</v>
      </c>
      <c r="P12" s="254">
        <v>51240796.384455442</v>
      </c>
      <c r="Q12" s="220"/>
    </row>
    <row r="13" spans="1:17" s="221" customFormat="1" ht="9" customHeight="1">
      <c r="A13" s="219"/>
      <c r="B13" s="169" t="s">
        <v>1</v>
      </c>
      <c r="C13" s="156">
        <v>23015383375</v>
      </c>
      <c r="D13" s="156">
        <v>20937846690</v>
      </c>
      <c r="E13" s="156">
        <v>25125516580</v>
      </c>
      <c r="F13" s="156"/>
      <c r="G13" s="156"/>
      <c r="H13" s="156"/>
      <c r="I13" s="156"/>
      <c r="J13" s="156"/>
      <c r="K13" s="156"/>
      <c r="L13" s="156"/>
      <c r="M13" s="156"/>
      <c r="N13" s="156"/>
      <c r="O13" s="156">
        <v>69078746645</v>
      </c>
      <c r="P13" s="207">
        <v>103527057.42132363</v>
      </c>
      <c r="Q13" s="220"/>
    </row>
    <row r="14" spans="1:17" s="221" customFormat="1" ht="9" customHeight="1">
      <c r="A14" s="219"/>
      <c r="B14" s="170" t="s">
        <v>49</v>
      </c>
      <c r="C14" s="154">
        <v>12180966115</v>
      </c>
      <c r="D14" s="154">
        <v>11094291470</v>
      </c>
      <c r="E14" s="154">
        <v>13021963235</v>
      </c>
      <c r="F14" s="154"/>
      <c r="G14" s="154"/>
      <c r="H14" s="154"/>
      <c r="I14" s="154"/>
      <c r="J14" s="154"/>
      <c r="K14" s="154"/>
      <c r="L14" s="154"/>
      <c r="M14" s="154"/>
      <c r="N14" s="154"/>
      <c r="O14" s="155">
        <v>36297220820</v>
      </c>
      <c r="P14" s="213">
        <v>54398568.843022682</v>
      </c>
      <c r="Q14" s="220"/>
    </row>
    <row r="15" spans="1:17" s="221" customFormat="1" ht="9" customHeight="1">
      <c r="A15" s="219"/>
      <c r="B15" s="169" t="s">
        <v>152</v>
      </c>
      <c r="C15" s="156">
        <v>5198577354</v>
      </c>
      <c r="D15" s="156">
        <v>5589097831</v>
      </c>
      <c r="E15" s="156">
        <v>6275135908</v>
      </c>
      <c r="F15" s="156"/>
      <c r="G15" s="156"/>
      <c r="H15" s="156"/>
      <c r="I15" s="156"/>
      <c r="J15" s="156"/>
      <c r="K15" s="156"/>
      <c r="L15" s="156"/>
      <c r="M15" s="156"/>
      <c r="N15" s="156"/>
      <c r="O15" s="156">
        <v>17062811093</v>
      </c>
      <c r="P15" s="207">
        <v>25592653.389678955</v>
      </c>
      <c r="Q15" s="220"/>
    </row>
    <row r="16" spans="1:17" s="221" customFormat="1" ht="9" customHeight="1">
      <c r="A16" s="219"/>
      <c r="B16" s="168" t="s">
        <v>18</v>
      </c>
      <c r="C16" s="154">
        <v>12331583877</v>
      </c>
      <c r="D16" s="154">
        <v>12318406491</v>
      </c>
      <c r="E16" s="154">
        <v>11948468767</v>
      </c>
      <c r="F16" s="154"/>
      <c r="G16" s="154"/>
      <c r="H16" s="154"/>
      <c r="I16" s="154"/>
      <c r="J16" s="154"/>
      <c r="K16" s="154"/>
      <c r="L16" s="154"/>
      <c r="M16" s="154"/>
      <c r="N16" s="154"/>
      <c r="O16" s="155">
        <v>36598459135</v>
      </c>
      <c r="P16" s="213">
        <v>54878405.527097598</v>
      </c>
      <c r="Q16" s="220"/>
    </row>
    <row r="17" spans="1:256" s="221" customFormat="1" ht="9" customHeight="1">
      <c r="A17" s="219"/>
      <c r="B17" s="169" t="s">
        <v>76</v>
      </c>
      <c r="C17" s="156">
        <v>34711072822</v>
      </c>
      <c r="D17" s="156">
        <v>31881453150</v>
      </c>
      <c r="E17" s="156">
        <v>40648660904</v>
      </c>
      <c r="F17" s="156"/>
      <c r="G17" s="156"/>
      <c r="H17" s="156"/>
      <c r="I17" s="156"/>
      <c r="J17" s="156"/>
      <c r="K17" s="156"/>
      <c r="L17" s="156"/>
      <c r="M17" s="156"/>
      <c r="N17" s="156"/>
      <c r="O17" s="156">
        <v>107241186876</v>
      </c>
      <c r="P17" s="207">
        <v>160725365.09007102</v>
      </c>
      <c r="Q17" s="220"/>
    </row>
    <row r="18" spans="1:256" s="221" customFormat="1" ht="9" customHeight="1">
      <c r="A18" s="219"/>
      <c r="B18" s="168" t="s">
        <v>126</v>
      </c>
      <c r="C18" s="154">
        <v>98609107427</v>
      </c>
      <c r="D18" s="154">
        <v>86757306572</v>
      </c>
      <c r="E18" s="154">
        <v>105009705409</v>
      </c>
      <c r="F18" s="154"/>
      <c r="G18" s="154"/>
      <c r="H18" s="154"/>
      <c r="I18" s="154"/>
      <c r="J18" s="154"/>
      <c r="K18" s="154"/>
      <c r="L18" s="154"/>
      <c r="M18" s="154"/>
      <c r="N18" s="154"/>
      <c r="O18" s="155">
        <v>290376119408</v>
      </c>
      <c r="P18" s="213">
        <v>435110123.07122123</v>
      </c>
      <c r="Q18" s="220"/>
    </row>
    <row r="19" spans="1:256" s="221" customFormat="1" ht="9" customHeight="1">
      <c r="A19" s="219"/>
      <c r="B19" s="169" t="s">
        <v>2</v>
      </c>
      <c r="C19" s="156">
        <v>5591069040</v>
      </c>
      <c r="D19" s="156">
        <v>5328241280</v>
      </c>
      <c r="E19" s="156">
        <v>6366674190</v>
      </c>
      <c r="F19" s="156"/>
      <c r="G19" s="156"/>
      <c r="H19" s="156"/>
      <c r="I19" s="156"/>
      <c r="J19" s="156"/>
      <c r="K19" s="156"/>
      <c r="L19" s="156"/>
      <c r="M19" s="156"/>
      <c r="N19" s="156"/>
      <c r="O19" s="156">
        <v>17285984510</v>
      </c>
      <c r="P19" s="207">
        <v>25911987.014374726</v>
      </c>
      <c r="Q19" s="220"/>
    </row>
    <row r="20" spans="1:256" s="221" customFormat="1" ht="9" customHeight="1">
      <c r="A20" s="219"/>
      <c r="B20" s="183" t="s">
        <v>3</v>
      </c>
      <c r="C20" s="157">
        <v>13285891980</v>
      </c>
      <c r="D20" s="157">
        <v>12426941045</v>
      </c>
      <c r="E20" s="157">
        <v>14013895120</v>
      </c>
      <c r="F20" s="157"/>
      <c r="G20" s="157"/>
      <c r="H20" s="157"/>
      <c r="I20" s="157"/>
      <c r="J20" s="157"/>
      <c r="K20" s="157"/>
      <c r="L20" s="157"/>
      <c r="M20" s="157"/>
      <c r="N20" s="157"/>
      <c r="O20" s="157">
        <v>39726728145</v>
      </c>
      <c r="P20" s="213">
        <v>59546704.651709616</v>
      </c>
      <c r="Q20" s="220"/>
    </row>
    <row r="21" spans="1:256" s="221" customFormat="1" ht="9" customHeight="1">
      <c r="A21" s="219"/>
      <c r="B21" s="186" t="s">
        <v>127</v>
      </c>
      <c r="C21" s="158">
        <v>47996841784</v>
      </c>
      <c r="D21" s="158">
        <v>43521076373</v>
      </c>
      <c r="E21" s="158">
        <v>51737524492</v>
      </c>
      <c r="F21" s="158"/>
      <c r="G21" s="158"/>
      <c r="H21" s="158"/>
      <c r="I21" s="158"/>
      <c r="J21" s="158"/>
      <c r="K21" s="158"/>
      <c r="L21" s="158"/>
      <c r="M21" s="158"/>
      <c r="N21" s="158"/>
      <c r="O21" s="159">
        <v>143255442649</v>
      </c>
      <c r="P21" s="207">
        <v>214691368.70471281</v>
      </c>
      <c r="Q21" s="220"/>
    </row>
    <row r="22" spans="1:256" s="221" customFormat="1" ht="9" customHeight="1">
      <c r="A22" s="219"/>
      <c r="B22" s="183" t="s">
        <v>7</v>
      </c>
      <c r="C22" s="157">
        <v>5010073075</v>
      </c>
      <c r="D22" s="157">
        <v>4847024140</v>
      </c>
      <c r="E22" s="157">
        <v>5499666777</v>
      </c>
      <c r="F22" s="157"/>
      <c r="G22" s="157"/>
      <c r="H22" s="157"/>
      <c r="I22" s="157"/>
      <c r="J22" s="157"/>
      <c r="K22" s="157"/>
      <c r="L22" s="157"/>
      <c r="M22" s="157"/>
      <c r="N22" s="157"/>
      <c r="O22" s="157">
        <v>15356763992</v>
      </c>
      <c r="P22" s="213">
        <v>23022106.355325285</v>
      </c>
      <c r="Q22" s="220"/>
    </row>
    <row r="23" spans="1:256" s="221" customFormat="1" ht="9" customHeight="1">
      <c r="A23" s="219"/>
      <c r="B23" s="186" t="s">
        <v>8</v>
      </c>
      <c r="C23" s="158">
        <v>27940187235</v>
      </c>
      <c r="D23" s="158">
        <v>25528864540</v>
      </c>
      <c r="E23" s="158">
        <v>30257623035</v>
      </c>
      <c r="F23" s="158"/>
      <c r="G23" s="158"/>
      <c r="H23" s="158"/>
      <c r="I23" s="158"/>
      <c r="J23" s="158"/>
      <c r="K23" s="158"/>
      <c r="L23" s="158"/>
      <c r="M23" s="158"/>
      <c r="N23" s="158"/>
      <c r="O23" s="159">
        <v>83726674810</v>
      </c>
      <c r="P23" s="207">
        <v>125482644.54496503</v>
      </c>
      <c r="Q23" s="220"/>
    </row>
    <row r="24" spans="1:256" s="221" customFormat="1" ht="9" customHeight="1">
      <c r="A24" s="219"/>
      <c r="B24" s="183" t="s">
        <v>9</v>
      </c>
      <c r="C24" s="157">
        <v>17509212480</v>
      </c>
      <c r="D24" s="157">
        <v>18101387225</v>
      </c>
      <c r="E24" s="157">
        <v>18954375375</v>
      </c>
      <c r="F24" s="157"/>
      <c r="G24" s="157"/>
      <c r="H24" s="157"/>
      <c r="I24" s="157"/>
      <c r="J24" s="157"/>
      <c r="K24" s="157"/>
      <c r="L24" s="157"/>
      <c r="M24" s="157"/>
      <c r="N24" s="157"/>
      <c r="O24" s="157">
        <v>54564975080</v>
      </c>
      <c r="P24" s="213">
        <v>81830028.684294105</v>
      </c>
      <c r="Q24" s="220"/>
    </row>
    <row r="25" spans="1:256" s="221" customFormat="1" ht="9" customHeight="1">
      <c r="A25" s="219"/>
      <c r="B25" s="214" t="s">
        <v>128</v>
      </c>
      <c r="C25" s="158">
        <v>11921485715</v>
      </c>
      <c r="D25" s="158">
        <v>10657235120</v>
      </c>
      <c r="E25" s="158">
        <v>11218226196</v>
      </c>
      <c r="F25" s="158"/>
      <c r="G25" s="158"/>
      <c r="H25" s="158"/>
      <c r="I25" s="158"/>
      <c r="J25" s="158"/>
      <c r="K25" s="158"/>
      <c r="L25" s="158"/>
      <c r="M25" s="158"/>
      <c r="N25" s="158"/>
      <c r="O25" s="159">
        <v>33796947031</v>
      </c>
      <c r="P25" s="207">
        <v>50647883.875124551</v>
      </c>
      <c r="Q25" s="220"/>
    </row>
    <row r="26" spans="1:256" s="221" customFormat="1" ht="9" customHeight="1">
      <c r="A26" s="219"/>
      <c r="B26" s="183" t="s">
        <v>90</v>
      </c>
      <c r="C26" s="157">
        <v>4123736340</v>
      </c>
      <c r="D26" s="157">
        <v>4263677610</v>
      </c>
      <c r="E26" s="157">
        <v>4032502765</v>
      </c>
      <c r="F26" s="157"/>
      <c r="G26" s="157"/>
      <c r="H26" s="157"/>
      <c r="I26" s="157"/>
      <c r="J26" s="157"/>
      <c r="K26" s="157"/>
      <c r="L26" s="157"/>
      <c r="M26" s="157"/>
      <c r="N26" s="157"/>
      <c r="O26" s="157">
        <v>12419916715</v>
      </c>
      <c r="P26" s="213">
        <v>18626762.826212466</v>
      </c>
      <c r="Q26" s="220"/>
    </row>
    <row r="27" spans="1:256" s="221" customFormat="1" ht="9" customHeight="1">
      <c r="A27" s="219"/>
      <c r="B27" s="214" t="s">
        <v>88</v>
      </c>
      <c r="C27" s="158">
        <v>6487382060</v>
      </c>
      <c r="D27" s="158">
        <v>5450817090</v>
      </c>
      <c r="E27" s="158">
        <v>6890489135</v>
      </c>
      <c r="F27" s="158"/>
      <c r="G27" s="158"/>
      <c r="H27" s="158"/>
      <c r="I27" s="158"/>
      <c r="J27" s="158"/>
      <c r="K27" s="158"/>
      <c r="L27" s="158"/>
      <c r="M27" s="158"/>
      <c r="N27" s="158"/>
      <c r="O27" s="159">
        <v>18828688285</v>
      </c>
      <c r="P27" s="207">
        <v>28207115.907742888</v>
      </c>
      <c r="Q27" s="220"/>
    </row>
    <row r="28" spans="1:256" s="221" customFormat="1" ht="9" customHeight="1">
      <c r="A28" s="219"/>
      <c r="B28" s="183" t="s">
        <v>10</v>
      </c>
      <c r="C28" s="157">
        <v>21940172960</v>
      </c>
      <c r="D28" s="157">
        <v>20154576235</v>
      </c>
      <c r="E28" s="157">
        <v>22499758230</v>
      </c>
      <c r="F28" s="157"/>
      <c r="G28" s="157"/>
      <c r="H28" s="157"/>
      <c r="I28" s="157"/>
      <c r="J28" s="157"/>
      <c r="K28" s="157"/>
      <c r="L28" s="157"/>
      <c r="M28" s="157"/>
      <c r="N28" s="157"/>
      <c r="O28" s="157">
        <v>64594507425</v>
      </c>
      <c r="P28" s="213">
        <v>96812875.68951425</v>
      </c>
      <c r="Q28" s="220"/>
    </row>
    <row r="29" spans="1:256" s="32" customFormat="1" ht="9" customHeight="1">
      <c r="A29" s="31"/>
      <c r="B29" s="83" t="s">
        <v>4</v>
      </c>
      <c r="C29" s="53">
        <v>367111681586</v>
      </c>
      <c r="D29" s="53">
        <v>336021696726</v>
      </c>
      <c r="E29" s="53">
        <v>393631840547</v>
      </c>
      <c r="F29" s="53"/>
      <c r="G29" s="53"/>
      <c r="H29" s="53"/>
      <c r="I29" s="53"/>
      <c r="J29" s="53"/>
      <c r="K29" s="53"/>
      <c r="L29" s="53"/>
      <c r="M29" s="53"/>
      <c r="N29" s="53"/>
      <c r="O29" s="53">
        <v>1096765218859</v>
      </c>
      <c r="P29" s="84">
        <v>1643760094.8160028</v>
      </c>
      <c r="Q29" s="42"/>
    </row>
    <row r="30" spans="1:256" s="35" customFormat="1" ht="18" customHeight="1">
      <c r="A30" s="34"/>
      <c r="B30" s="83" t="s">
        <v>5</v>
      </c>
      <c r="C30" s="53">
        <v>542214399.88479602</v>
      </c>
      <c r="D30" s="53">
        <v>511994052.60703951</v>
      </c>
      <c r="E30" s="53">
        <v>589551642.32416725</v>
      </c>
      <c r="F30" s="53"/>
      <c r="G30" s="53"/>
      <c r="H30" s="53"/>
      <c r="I30" s="53"/>
      <c r="J30" s="53"/>
      <c r="K30" s="53"/>
      <c r="L30" s="53"/>
      <c r="M30" s="53"/>
      <c r="N30" s="53"/>
      <c r="O30" s="53">
        <v>1643760094.8160028</v>
      </c>
      <c r="P30" s="84"/>
      <c r="Q30" s="39"/>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34" customFormat="1" ht="18" customHeight="1">
      <c r="B31" s="85" t="s">
        <v>15</v>
      </c>
      <c r="C31" s="86">
        <v>677.06</v>
      </c>
      <c r="D31" s="86">
        <v>656.3</v>
      </c>
      <c r="E31" s="86">
        <v>667.68</v>
      </c>
      <c r="F31" s="86"/>
      <c r="G31" s="86"/>
      <c r="H31" s="86"/>
      <c r="I31" s="86"/>
      <c r="J31" s="86"/>
      <c r="K31" s="86"/>
      <c r="L31" s="86"/>
      <c r="M31" s="86"/>
      <c r="N31" s="86"/>
      <c r="O31" s="86"/>
      <c r="P31" s="288"/>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6.5" customHeight="1">
      <c r="B32" s="13"/>
      <c r="C32" s="13"/>
      <c r="D32" s="13"/>
      <c r="E32" s="13"/>
      <c r="F32" s="13"/>
      <c r="G32" s="13"/>
      <c r="H32" s="13"/>
      <c r="I32" s="13"/>
      <c r="J32" s="13"/>
      <c r="K32" s="13"/>
      <c r="L32" s="13"/>
      <c r="M32" s="13"/>
      <c r="N32" s="13"/>
      <c r="O32" s="13"/>
      <c r="P32" s="13"/>
      <c r="Q32" s="43"/>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19" s="13" customFormat="1" ht="22.5" customHeight="1">
      <c r="A33" s="14"/>
      <c r="B33" s="290" t="s">
        <v>92</v>
      </c>
      <c r="C33" s="323"/>
      <c r="D33" s="323"/>
      <c r="E33" s="323"/>
      <c r="F33" s="323"/>
      <c r="G33" s="323"/>
      <c r="H33" s="323"/>
      <c r="I33" s="323"/>
      <c r="J33" s="323"/>
      <c r="K33" s="323"/>
      <c r="L33" s="323"/>
      <c r="M33" s="323"/>
      <c r="N33" s="323"/>
      <c r="O33" s="323"/>
      <c r="P33" s="324"/>
      <c r="R33" s="36"/>
    </row>
    <row r="34" spans="1:19" s="32" customFormat="1" ht="22.5" customHeight="1">
      <c r="A34" s="31"/>
      <c r="B34" s="62" t="s">
        <v>12</v>
      </c>
      <c r="C34" s="29" t="s">
        <v>19</v>
      </c>
      <c r="D34" s="29" t="s">
        <v>20</v>
      </c>
      <c r="E34" s="29" t="s">
        <v>21</v>
      </c>
      <c r="F34" s="29" t="s">
        <v>22</v>
      </c>
      <c r="G34" s="88" t="s">
        <v>23</v>
      </c>
      <c r="H34" s="29" t="s">
        <v>24</v>
      </c>
      <c r="I34" s="29" t="s">
        <v>25</v>
      </c>
      <c r="J34" s="29" t="s">
        <v>26</v>
      </c>
      <c r="K34" s="29" t="s">
        <v>27</v>
      </c>
      <c r="L34" s="29" t="s">
        <v>46</v>
      </c>
      <c r="M34" s="116" t="s">
        <v>47</v>
      </c>
      <c r="N34" s="116" t="s">
        <v>48</v>
      </c>
      <c r="O34" s="88" t="s">
        <v>13</v>
      </c>
      <c r="P34" s="115" t="s">
        <v>93</v>
      </c>
      <c r="Q34" s="13"/>
      <c r="R34" s="76"/>
    </row>
    <row r="35" spans="1:19" s="32" customFormat="1" ht="22.5" customHeight="1">
      <c r="A35" s="31"/>
      <c r="B35" s="309" t="s">
        <v>171</v>
      </c>
      <c r="C35" s="310"/>
      <c r="D35" s="310"/>
      <c r="E35" s="310"/>
      <c r="F35" s="310"/>
      <c r="G35" s="310"/>
      <c r="H35" s="310"/>
      <c r="I35" s="310"/>
      <c r="J35" s="310"/>
      <c r="K35" s="310"/>
      <c r="L35" s="310"/>
      <c r="M35" s="310"/>
      <c r="N35" s="310"/>
      <c r="O35" s="310"/>
      <c r="P35" s="311"/>
      <c r="Q35" s="13"/>
      <c r="R35" s="76"/>
    </row>
    <row r="36" spans="1:19" s="32" customFormat="1" ht="10.5" customHeight="1">
      <c r="A36" s="31"/>
      <c r="B36" s="161" t="s">
        <v>185</v>
      </c>
      <c r="C36" s="224">
        <v>0.94235062359238264</v>
      </c>
      <c r="D36" s="224">
        <v>0.93891535803495874</v>
      </c>
      <c r="E36" s="224">
        <v>0.94257034066339274</v>
      </c>
      <c r="F36" s="224"/>
      <c r="G36" s="224"/>
      <c r="H36" s="224"/>
      <c r="I36" s="224"/>
      <c r="J36" s="224"/>
      <c r="K36" s="224"/>
      <c r="L36" s="224"/>
      <c r="M36" s="224"/>
      <c r="N36" s="224"/>
      <c r="O36" s="224">
        <v>0.94133108321120929</v>
      </c>
      <c r="P36" s="224">
        <v>0.94253255481601839</v>
      </c>
      <c r="Q36" s="13"/>
      <c r="R36" s="76"/>
    </row>
    <row r="37" spans="1:19" s="221" customFormat="1" ht="9" customHeight="1">
      <c r="A37" s="219"/>
      <c r="B37" s="160" t="s">
        <v>125</v>
      </c>
      <c r="C37" s="222">
        <v>0.92950359086139223</v>
      </c>
      <c r="D37" s="222">
        <v>0.91959289587809434</v>
      </c>
      <c r="E37" s="222">
        <v>0.92590901666946968</v>
      </c>
      <c r="F37" s="222"/>
      <c r="G37" s="222"/>
      <c r="H37" s="222"/>
      <c r="I37" s="222"/>
      <c r="J37" s="222"/>
      <c r="K37" s="222"/>
      <c r="L37" s="222"/>
      <c r="M37" s="222"/>
      <c r="N37" s="222"/>
      <c r="O37" s="222">
        <v>0.92525205199596572</v>
      </c>
      <c r="P37" s="222">
        <v>0.92954626751527747</v>
      </c>
      <c r="Q37" s="223"/>
      <c r="R37" s="223"/>
    </row>
    <row r="38" spans="1:19" s="221" customFormat="1" ht="9" customHeight="1">
      <c r="A38" s="219"/>
      <c r="B38" s="161" t="s">
        <v>1</v>
      </c>
      <c r="C38" s="224">
        <v>0.92293510739748863</v>
      </c>
      <c r="D38" s="224">
        <v>0.92636743482622186</v>
      </c>
      <c r="E38" s="224">
        <v>0.92560350645733869</v>
      </c>
      <c r="F38" s="224"/>
      <c r="G38" s="224"/>
      <c r="H38" s="224"/>
      <c r="I38" s="224"/>
      <c r="J38" s="224"/>
      <c r="K38" s="224"/>
      <c r="L38" s="224"/>
      <c r="M38" s="224"/>
      <c r="N38" s="224"/>
      <c r="O38" s="224">
        <v>0.92494600737844646</v>
      </c>
      <c r="P38" s="224">
        <v>0.92497785713431335</v>
      </c>
      <c r="R38" s="225"/>
      <c r="S38" s="225"/>
    </row>
    <row r="39" spans="1:19" s="221" customFormat="1" ht="9" customHeight="1">
      <c r="A39" s="219"/>
      <c r="B39" s="162" t="s">
        <v>49</v>
      </c>
      <c r="C39" s="222">
        <v>0.93297358482964632</v>
      </c>
      <c r="D39" s="222">
        <v>0.93701194791126219</v>
      </c>
      <c r="E39" s="222">
        <v>0.93596286028832421</v>
      </c>
      <c r="F39" s="222"/>
      <c r="G39" s="222"/>
      <c r="H39" s="222"/>
      <c r="I39" s="222"/>
      <c r="J39" s="222"/>
      <c r="K39" s="222"/>
      <c r="L39" s="222"/>
      <c r="M39" s="222"/>
      <c r="N39" s="222"/>
      <c r="O39" s="222">
        <v>0.93528034579700914</v>
      </c>
      <c r="P39" s="222">
        <v>0.93662871969453865</v>
      </c>
      <c r="R39" s="225"/>
      <c r="S39" s="225"/>
    </row>
    <row r="40" spans="1:19" s="221" customFormat="1" ht="9" customHeight="1">
      <c r="A40" s="219"/>
      <c r="B40" s="161" t="s">
        <v>152</v>
      </c>
      <c r="C40" s="224">
        <v>0.94862533212196964</v>
      </c>
      <c r="D40" s="224">
        <v>0.9588160826737907</v>
      </c>
      <c r="E40" s="224">
        <v>0.94534100121039166</v>
      </c>
      <c r="F40" s="224"/>
      <c r="G40" s="224"/>
      <c r="H40" s="224"/>
      <c r="I40" s="224"/>
      <c r="J40" s="224"/>
      <c r="K40" s="224"/>
      <c r="L40" s="224"/>
      <c r="M40" s="224"/>
      <c r="N40" s="224"/>
      <c r="O40" s="224">
        <v>0.95075554846031729</v>
      </c>
      <c r="P40" s="224">
        <v>0.94803199443281549</v>
      </c>
      <c r="R40" s="225"/>
      <c r="S40" s="225"/>
    </row>
    <row r="41" spans="1:19" s="221" customFormat="1" ht="9" customHeight="1">
      <c r="A41" s="219"/>
      <c r="B41" s="160" t="s">
        <v>18</v>
      </c>
      <c r="C41" s="222">
        <v>0.93521465547584171</v>
      </c>
      <c r="D41" s="222">
        <v>0.93076228734429733</v>
      </c>
      <c r="E41" s="226">
        <v>0.93675088676741403</v>
      </c>
      <c r="F41" s="222"/>
      <c r="G41" s="222"/>
      <c r="H41" s="222"/>
      <c r="I41" s="222"/>
      <c r="J41" s="222"/>
      <c r="K41" s="222"/>
      <c r="L41" s="222"/>
      <c r="M41" s="222"/>
      <c r="N41" s="222"/>
      <c r="O41" s="222">
        <v>0.93421760615332528</v>
      </c>
      <c r="P41" s="222">
        <v>0.93495555189684254</v>
      </c>
      <c r="R41" s="225"/>
      <c r="S41" s="225"/>
    </row>
    <row r="42" spans="1:19" s="221" customFormat="1" ht="9" customHeight="1">
      <c r="A42" s="219"/>
      <c r="B42" s="161" t="s">
        <v>76</v>
      </c>
      <c r="C42" s="224">
        <v>0.94110468848129913</v>
      </c>
      <c r="D42" s="224">
        <v>0.93999367121068633</v>
      </c>
      <c r="E42" s="227">
        <v>0.94287596069932267</v>
      </c>
      <c r="F42" s="227"/>
      <c r="G42" s="227"/>
      <c r="H42" s="224"/>
      <c r="I42" s="224"/>
      <c r="J42" s="224"/>
      <c r="K42" s="224"/>
      <c r="L42" s="224"/>
      <c r="M42" s="224"/>
      <c r="N42" s="224"/>
      <c r="O42" s="224">
        <v>0.94144577943490382</v>
      </c>
      <c r="P42" s="224">
        <v>0.93864861845275371</v>
      </c>
      <c r="R42" s="225"/>
      <c r="S42" s="225"/>
    </row>
    <row r="43" spans="1:19" s="221" customFormat="1" ht="9" customHeight="1">
      <c r="A43" s="219"/>
      <c r="B43" s="160" t="s">
        <v>126</v>
      </c>
      <c r="C43" s="222">
        <v>0.95004950055301551</v>
      </c>
      <c r="D43" s="222">
        <v>0.94848450173714316</v>
      </c>
      <c r="E43" s="222">
        <v>0.95014295763797763</v>
      </c>
      <c r="F43" s="222"/>
      <c r="G43" s="222"/>
      <c r="H43" s="222"/>
      <c r="I43" s="222"/>
      <c r="J43" s="222"/>
      <c r="K43" s="222"/>
      <c r="L43" s="222"/>
      <c r="M43" s="222"/>
      <c r="N43" s="222"/>
      <c r="O43" s="222">
        <v>0.94961571425767555</v>
      </c>
      <c r="P43" s="222">
        <v>0.94844602075309514</v>
      </c>
      <c r="R43" s="225"/>
      <c r="S43" s="225"/>
    </row>
    <row r="44" spans="1:19" s="221" customFormat="1" ht="9" customHeight="1">
      <c r="A44" s="219"/>
      <c r="B44" s="161" t="s">
        <v>2</v>
      </c>
      <c r="C44" s="224">
        <v>0.93027317437668411</v>
      </c>
      <c r="D44" s="224">
        <v>0.92940028083713211</v>
      </c>
      <c r="E44" s="227">
        <v>0.93314037764511393</v>
      </c>
      <c r="F44" s="227"/>
      <c r="G44" s="227"/>
      <c r="H44" s="227"/>
      <c r="I44" s="224"/>
      <c r="J44" s="224"/>
      <c r="K44" s="224"/>
      <c r="L44" s="224"/>
      <c r="M44" s="224"/>
      <c r="N44" s="224"/>
      <c r="O44" s="224">
        <v>0.93106014497984757</v>
      </c>
      <c r="P44" s="224">
        <v>0.93065341653601674</v>
      </c>
      <c r="R44" s="225"/>
      <c r="S44" s="225"/>
    </row>
    <row r="45" spans="1:19" s="221" customFormat="1" ht="9" customHeight="1">
      <c r="A45" s="219"/>
      <c r="B45" s="163" t="s">
        <v>3</v>
      </c>
      <c r="C45" s="222">
        <v>0.93581528825586613</v>
      </c>
      <c r="D45" s="222">
        <v>0.93132264320643998</v>
      </c>
      <c r="E45" s="228">
        <v>0.93275412646302147</v>
      </c>
      <c r="F45" s="228"/>
      <c r="G45" s="228"/>
      <c r="H45" s="222"/>
      <c r="I45" s="222"/>
      <c r="J45" s="222"/>
      <c r="K45" s="222"/>
      <c r="L45" s="222"/>
      <c r="M45" s="222"/>
      <c r="N45" s="222"/>
      <c r="O45" s="222">
        <v>0.93333009402805933</v>
      </c>
      <c r="P45" s="222">
        <v>0.93411135607876716</v>
      </c>
      <c r="R45" s="225"/>
      <c r="S45" s="225"/>
    </row>
    <row r="46" spans="1:19" s="221" customFormat="1" ht="9" customHeight="1">
      <c r="A46" s="219"/>
      <c r="B46" s="164" t="s">
        <v>127</v>
      </c>
      <c r="C46" s="224">
        <v>0.9378289112765178</v>
      </c>
      <c r="D46" s="224">
        <v>0.93529489478006023</v>
      </c>
      <c r="E46" s="224">
        <v>0.93998430275727385</v>
      </c>
      <c r="F46" s="224"/>
      <c r="G46" s="224"/>
      <c r="H46" s="224"/>
      <c r="I46" s="224"/>
      <c r="J46" s="224"/>
      <c r="K46" s="224"/>
      <c r="L46" s="224"/>
      <c r="M46" s="224"/>
      <c r="N46" s="224"/>
      <c r="O46" s="224">
        <v>0.93783750776702401</v>
      </c>
      <c r="P46" s="224">
        <v>0.93773580403519019</v>
      </c>
      <c r="R46" s="225"/>
      <c r="S46" s="225"/>
    </row>
    <row r="47" spans="1:19" s="221" customFormat="1" ht="9" customHeight="1">
      <c r="A47" s="219"/>
      <c r="B47" s="163" t="s">
        <v>7</v>
      </c>
      <c r="C47" s="222">
        <v>0.93243755711088105</v>
      </c>
      <c r="D47" s="222">
        <v>0.93481228546140482</v>
      </c>
      <c r="E47" s="222">
        <v>0.9371427300930818</v>
      </c>
      <c r="F47" s="222"/>
      <c r="G47" s="222"/>
      <c r="H47" s="222"/>
      <c r="I47" s="222"/>
      <c r="J47" s="222"/>
      <c r="K47" s="222"/>
      <c r="L47" s="222"/>
      <c r="M47" s="222"/>
      <c r="N47" s="222"/>
      <c r="O47" s="222">
        <v>0.93487213572331884</v>
      </c>
      <c r="P47" s="222">
        <v>0.93896616266070176</v>
      </c>
      <c r="R47" s="225"/>
      <c r="S47" s="225"/>
    </row>
    <row r="48" spans="1:19" s="221" customFormat="1" ht="9" customHeight="1">
      <c r="A48" s="219"/>
      <c r="B48" s="164" t="s">
        <v>8</v>
      </c>
      <c r="C48" s="224">
        <v>0.94536165458878318</v>
      </c>
      <c r="D48" s="224">
        <v>0.93894541355108774</v>
      </c>
      <c r="E48" s="224">
        <v>0.93480269482113332</v>
      </c>
      <c r="F48" s="224"/>
      <c r="G48" s="224"/>
      <c r="H48" s="224"/>
      <c r="I48" s="224"/>
      <c r="J48" s="224"/>
      <c r="K48" s="224"/>
      <c r="L48" s="224"/>
      <c r="M48" s="224"/>
      <c r="N48" s="224"/>
      <c r="O48" s="224">
        <v>0.93958943953670671</v>
      </c>
      <c r="P48" s="224">
        <v>0.94028911246162439</v>
      </c>
      <c r="R48" s="225"/>
      <c r="S48" s="225"/>
    </row>
    <row r="49" spans="1:23" s="221" customFormat="1" ht="9" customHeight="1">
      <c r="A49" s="219"/>
      <c r="B49" s="163" t="s">
        <v>9</v>
      </c>
      <c r="C49" s="222">
        <v>0.93473124948906894</v>
      </c>
      <c r="D49" s="222">
        <v>0.94149800753737534</v>
      </c>
      <c r="E49" s="222">
        <v>0.93756219603200719</v>
      </c>
      <c r="F49" s="222"/>
      <c r="G49" s="222"/>
      <c r="H49" s="222"/>
      <c r="I49" s="222"/>
      <c r="J49" s="222"/>
      <c r="K49" s="222"/>
      <c r="L49" s="222"/>
      <c r="M49" s="222"/>
      <c r="N49" s="222"/>
      <c r="O49" s="222">
        <v>0.93795944726380331</v>
      </c>
      <c r="P49" s="222">
        <v>0.93777943708661726</v>
      </c>
      <c r="R49" s="225"/>
      <c r="S49" s="225"/>
    </row>
    <row r="50" spans="1:23" s="221" customFormat="1" ht="9" customHeight="1">
      <c r="A50" s="219"/>
      <c r="B50" s="165" t="s">
        <v>128</v>
      </c>
      <c r="C50" s="224">
        <v>0.93642588548788108</v>
      </c>
      <c r="D50" s="224">
        <v>0.93016994777534756</v>
      </c>
      <c r="E50" s="224">
        <v>0.92922624877334925</v>
      </c>
      <c r="F50" s="224"/>
      <c r="G50" s="224"/>
      <c r="H50" s="224"/>
      <c r="I50" s="224"/>
      <c r="J50" s="224"/>
      <c r="K50" s="224"/>
      <c r="L50" s="224"/>
      <c r="M50" s="224"/>
      <c r="N50" s="224"/>
      <c r="O50" s="224">
        <v>0.93206341593831044</v>
      </c>
      <c r="P50" s="224">
        <v>0.93175786239287417</v>
      </c>
      <c r="R50" s="225"/>
      <c r="S50" s="225"/>
    </row>
    <row r="51" spans="1:23" s="221" customFormat="1" ht="9" customHeight="1">
      <c r="A51" s="219"/>
      <c r="B51" s="163" t="s">
        <v>90</v>
      </c>
      <c r="C51" s="222">
        <v>0.91780447219377759</v>
      </c>
      <c r="D51" s="222">
        <v>0.92400190806171201</v>
      </c>
      <c r="E51" s="222">
        <v>0.92227508714429862</v>
      </c>
      <c r="F51" s="222"/>
      <c r="G51" s="222"/>
      <c r="H51" s="222"/>
      <c r="I51" s="222"/>
      <c r="J51" s="222"/>
      <c r="K51" s="222"/>
      <c r="L51" s="222"/>
      <c r="M51" s="222"/>
      <c r="N51" s="222"/>
      <c r="O51" s="222">
        <v>0.92138353288466479</v>
      </c>
      <c r="P51" s="222">
        <v>0.92292157066358038</v>
      </c>
      <c r="R51" s="225"/>
      <c r="S51" s="225"/>
    </row>
    <row r="52" spans="1:23" s="221" customFormat="1" ht="9" customHeight="1">
      <c r="A52" s="219"/>
      <c r="B52" s="165" t="s">
        <v>88</v>
      </c>
      <c r="C52" s="224">
        <v>0.92958173855418036</v>
      </c>
      <c r="D52" s="224">
        <v>0.93361261604909218</v>
      </c>
      <c r="E52" s="224">
        <v>0.93693177458293753</v>
      </c>
      <c r="F52" s="224"/>
      <c r="G52" s="224"/>
      <c r="H52" s="224"/>
      <c r="I52" s="224"/>
      <c r="J52" s="224"/>
      <c r="K52" s="224"/>
      <c r="L52" s="224"/>
      <c r="M52" s="224"/>
      <c r="N52" s="224"/>
      <c r="O52" s="224">
        <v>0.93343845540220538</v>
      </c>
      <c r="P52" s="224">
        <v>0.93554849591349487</v>
      </c>
      <c r="R52" s="225"/>
      <c r="S52" s="225"/>
    </row>
    <row r="53" spans="1:23" s="221" customFormat="1" ht="9" customHeight="1">
      <c r="A53" s="219"/>
      <c r="B53" s="163" t="s">
        <v>10</v>
      </c>
      <c r="C53" s="222">
        <v>0.92990717653850252</v>
      </c>
      <c r="D53" s="222">
        <v>0.93347796577971565</v>
      </c>
      <c r="E53" s="222">
        <v>0.93026020640044893</v>
      </c>
      <c r="F53" s="222"/>
      <c r="G53" s="222"/>
      <c r="H53" s="222"/>
      <c r="I53" s="222"/>
      <c r="J53" s="222"/>
      <c r="K53" s="222"/>
      <c r="L53" s="222"/>
      <c r="M53" s="222"/>
      <c r="N53" s="222"/>
      <c r="O53" s="222">
        <v>0.93114429148385136</v>
      </c>
      <c r="P53" s="222">
        <v>0.93043299226727694</v>
      </c>
      <c r="R53" s="225"/>
      <c r="S53" s="225"/>
    </row>
    <row r="54" spans="1:23" s="32" customFormat="1" ht="9" customHeight="1">
      <c r="A54" s="31"/>
      <c r="B54" s="79" t="s">
        <v>0</v>
      </c>
      <c r="C54" s="56">
        <v>0.93950347055410355</v>
      </c>
      <c r="D54" s="56">
        <v>0.93840044506447962</v>
      </c>
      <c r="E54" s="64">
        <v>0.93950286175552244</v>
      </c>
      <c r="F54" s="64"/>
      <c r="G54" s="64"/>
      <c r="H54" s="64"/>
      <c r="I54" s="56"/>
      <c r="J54" s="56"/>
      <c r="K54" s="56"/>
      <c r="L54" s="56"/>
      <c r="M54" s="56"/>
      <c r="N54" s="56"/>
      <c r="O54" s="56">
        <v>0.93916531236611211</v>
      </c>
      <c r="P54" s="56">
        <v>0.93839969854979388</v>
      </c>
      <c r="R54" s="55"/>
      <c r="S54" s="55"/>
    </row>
    <row r="55" spans="1:23" s="32" customFormat="1" ht="9" customHeight="1">
      <c r="A55" s="31"/>
      <c r="B55" s="80" t="s">
        <v>14</v>
      </c>
      <c r="C55" s="81">
        <v>0.95004950055301551</v>
      </c>
      <c r="D55" s="81">
        <v>0.9588160826737907</v>
      </c>
      <c r="E55" s="81">
        <v>0.95014295763797763</v>
      </c>
      <c r="F55" s="81"/>
      <c r="G55" s="81"/>
      <c r="H55" s="81"/>
      <c r="I55" s="81"/>
      <c r="J55" s="81"/>
      <c r="K55" s="81"/>
      <c r="L55" s="81"/>
      <c r="M55" s="81"/>
      <c r="N55" s="81"/>
      <c r="O55" s="81">
        <v>0.95075554846031729</v>
      </c>
      <c r="P55" s="82">
        <v>0.94844602075309514</v>
      </c>
      <c r="R55" s="55"/>
      <c r="S55" s="55"/>
    </row>
    <row r="56" spans="1:23" s="32" customFormat="1" ht="36.75" customHeight="1">
      <c r="A56" s="31"/>
      <c r="B56" s="325" t="s">
        <v>169</v>
      </c>
      <c r="C56" s="325"/>
      <c r="D56" s="325"/>
      <c r="E56" s="325"/>
      <c r="F56" s="325"/>
      <c r="G56" s="325"/>
      <c r="H56" s="325"/>
      <c r="I56" s="325"/>
      <c r="J56" s="325"/>
      <c r="K56" s="325"/>
      <c r="L56" s="325"/>
      <c r="M56" s="325"/>
      <c r="N56" s="325"/>
      <c r="O56" s="325"/>
      <c r="P56" s="325"/>
      <c r="R56" s="55"/>
      <c r="S56" s="55"/>
      <c r="T56" s="55"/>
      <c r="U56" s="55"/>
      <c r="V56" s="55"/>
      <c r="W56" s="55"/>
    </row>
    <row r="57" spans="1:23" s="32" customFormat="1" ht="16.5" customHeight="1">
      <c r="A57" s="31"/>
      <c r="B57" s="14"/>
      <c r="C57" s="14"/>
      <c r="D57" s="14"/>
      <c r="E57" s="14"/>
      <c r="F57" s="14"/>
      <c r="G57" s="14"/>
      <c r="H57" s="14"/>
      <c r="I57" s="14"/>
      <c r="J57" s="14"/>
      <c r="K57" s="14"/>
      <c r="L57" s="14"/>
      <c r="M57" s="14"/>
      <c r="N57" s="14"/>
      <c r="O57" s="14"/>
      <c r="P57" s="14"/>
      <c r="Q57" s="13"/>
    </row>
    <row r="58" spans="1:23" s="13" customFormat="1">
      <c r="A58" s="14"/>
      <c r="B58" s="14"/>
      <c r="C58" s="14"/>
      <c r="D58" s="14"/>
      <c r="E58" s="14"/>
      <c r="F58" s="14"/>
      <c r="G58" s="14"/>
      <c r="H58" s="14"/>
      <c r="I58" s="14"/>
      <c r="J58" s="14"/>
      <c r="K58" s="14"/>
      <c r="L58" s="14"/>
      <c r="M58" s="14"/>
      <c r="N58" s="14"/>
      <c r="O58" s="14"/>
      <c r="P58" s="14"/>
    </row>
    <row r="68" spans="2:6" ht="15">
      <c r="B68" s="75"/>
    </row>
    <row r="69" spans="2:6" ht="15">
      <c r="B69" s="75"/>
    </row>
    <row r="70" spans="2:6" ht="15">
      <c r="B70" s="326"/>
      <c r="C70" s="326"/>
      <c r="D70" s="326"/>
      <c r="E70" s="326"/>
      <c r="F70" s="326"/>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59"/>
  <sheetViews>
    <sheetView showGridLines="0" zoomScaleNormal="100" workbookViewId="0">
      <selection activeCell="F10" sqref="F10:N12"/>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2.28515625" style="14" bestFit="1"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0" t="s">
        <v>30</v>
      </c>
      <c r="C8" s="323"/>
      <c r="D8" s="323"/>
      <c r="E8" s="323"/>
      <c r="F8" s="323"/>
      <c r="G8" s="323"/>
      <c r="H8" s="323"/>
      <c r="I8" s="323"/>
      <c r="J8" s="323"/>
      <c r="K8" s="323"/>
      <c r="L8" s="323"/>
      <c r="M8" s="323"/>
      <c r="N8" s="323"/>
      <c r="O8" s="324"/>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9" customFormat="1" ht="12" customHeight="1">
      <c r="B10" s="255" t="s">
        <v>151</v>
      </c>
      <c r="C10" s="256">
        <v>26754294998</v>
      </c>
      <c r="D10" s="256">
        <v>25459107502</v>
      </c>
      <c r="E10" s="256">
        <v>27637056682</v>
      </c>
      <c r="F10" s="256"/>
      <c r="G10" s="256"/>
      <c r="H10" s="256"/>
      <c r="I10" s="256"/>
      <c r="J10" s="256"/>
      <c r="K10" s="256"/>
      <c r="L10" s="256"/>
      <c r="M10" s="256"/>
      <c r="N10" s="256"/>
      <c r="O10" s="256">
        <v>79850459182</v>
      </c>
    </row>
    <row r="11" spans="2:18" s="229" customFormat="1" ht="12" customHeight="1">
      <c r="B11" s="257" t="s">
        <v>148</v>
      </c>
      <c r="C11" s="258">
        <v>14211545233.68</v>
      </c>
      <c r="D11" s="258">
        <v>14955679678.26</v>
      </c>
      <c r="E11" s="258">
        <v>12256043959.439999</v>
      </c>
      <c r="F11" s="258"/>
      <c r="G11" s="258"/>
      <c r="H11" s="258"/>
      <c r="I11" s="258"/>
      <c r="J11" s="258"/>
      <c r="K11" s="258"/>
      <c r="L11" s="258"/>
      <c r="M11" s="258"/>
      <c r="N11" s="258"/>
      <c r="O11" s="258">
        <v>41423268871.380005</v>
      </c>
    </row>
    <row r="12" spans="2:18" s="230" customFormat="1" ht="12" customHeight="1">
      <c r="B12" s="259" t="s">
        <v>178</v>
      </c>
      <c r="C12" s="260">
        <v>40965840231.68</v>
      </c>
      <c r="D12" s="260">
        <v>40414787180.260002</v>
      </c>
      <c r="E12" s="260">
        <v>39893100641.440002</v>
      </c>
      <c r="F12" s="260"/>
      <c r="G12" s="260"/>
      <c r="H12" s="260"/>
      <c r="I12" s="260"/>
      <c r="J12" s="260"/>
      <c r="K12" s="260"/>
      <c r="L12" s="260"/>
      <c r="M12" s="260"/>
      <c r="N12" s="260"/>
      <c r="O12" s="260">
        <v>121273728053.38</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13" t="s">
        <v>86</v>
      </c>
      <c r="C14" s="314"/>
      <c r="D14" s="314"/>
      <c r="E14" s="314"/>
      <c r="F14" s="314"/>
      <c r="G14" s="314"/>
      <c r="H14" s="314"/>
      <c r="I14" s="314"/>
      <c r="J14" s="314"/>
      <c r="K14" s="314"/>
      <c r="L14" s="314"/>
      <c r="M14" s="314"/>
      <c r="N14" s="314"/>
      <c r="O14" s="314"/>
      <c r="P14" s="327"/>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09" t="s">
        <v>171</v>
      </c>
      <c r="C16" s="310"/>
      <c r="D16" s="310"/>
      <c r="E16" s="310"/>
      <c r="F16" s="310"/>
      <c r="G16" s="310"/>
      <c r="H16" s="310"/>
      <c r="I16" s="310"/>
      <c r="J16" s="310"/>
      <c r="K16" s="310"/>
      <c r="L16" s="310"/>
      <c r="M16" s="310"/>
      <c r="N16" s="310"/>
      <c r="O16" s="310"/>
      <c r="P16" s="311"/>
    </row>
    <row r="17" spans="2:16" s="229" customFormat="1" ht="12" customHeight="1">
      <c r="B17" s="255" t="s">
        <v>52</v>
      </c>
      <c r="C17" s="256">
        <v>1343118050</v>
      </c>
      <c r="D17" s="256">
        <v>986052050</v>
      </c>
      <c r="E17" s="256">
        <v>1253585100</v>
      </c>
      <c r="F17" s="256"/>
      <c r="G17" s="256"/>
      <c r="H17" s="256"/>
      <c r="I17" s="256"/>
      <c r="J17" s="256"/>
      <c r="K17" s="256"/>
      <c r="L17" s="256"/>
      <c r="M17" s="256"/>
      <c r="N17" s="256"/>
      <c r="O17" s="256">
        <v>3582755200</v>
      </c>
      <c r="P17" s="256">
        <v>5363715.2530350108</v>
      </c>
    </row>
    <row r="18" spans="2:16" s="229" customFormat="1" ht="12" customHeight="1">
      <c r="B18" s="261" t="s">
        <v>53</v>
      </c>
      <c r="C18" s="258">
        <v>3114137938</v>
      </c>
      <c r="D18" s="258">
        <v>3672328100</v>
      </c>
      <c r="E18" s="258">
        <v>2444896892</v>
      </c>
      <c r="F18" s="258"/>
      <c r="G18" s="258"/>
      <c r="H18" s="258"/>
      <c r="I18" s="258"/>
      <c r="J18" s="258"/>
      <c r="K18" s="258"/>
      <c r="L18" s="258"/>
      <c r="M18" s="258"/>
      <c r="N18" s="258"/>
      <c r="O18" s="262">
        <v>9231362930</v>
      </c>
      <c r="P18" s="263">
        <v>13856782.333840743</v>
      </c>
    </row>
    <row r="19" spans="2:16" s="229" customFormat="1" ht="12" customHeight="1">
      <c r="B19" s="255" t="s">
        <v>54</v>
      </c>
      <c r="C19" s="256">
        <v>63054850</v>
      </c>
      <c r="D19" s="256">
        <v>76302000</v>
      </c>
      <c r="E19" s="256">
        <v>93788600</v>
      </c>
      <c r="F19" s="256"/>
      <c r="G19" s="256"/>
      <c r="H19" s="256"/>
      <c r="I19" s="256"/>
      <c r="J19" s="256"/>
      <c r="K19" s="256"/>
      <c r="L19" s="256"/>
      <c r="M19" s="256"/>
      <c r="N19" s="256"/>
      <c r="O19" s="264">
        <v>233145450</v>
      </c>
      <c r="P19" s="265">
        <v>349860.61534101662</v>
      </c>
    </row>
    <row r="20" spans="2:16" s="229" customFormat="1" ht="12" customHeight="1">
      <c r="B20" s="266" t="s">
        <v>55</v>
      </c>
      <c r="C20" s="258">
        <v>22208982655</v>
      </c>
      <c r="D20" s="258">
        <v>20698786967</v>
      </c>
      <c r="E20" s="258">
        <v>23813599875</v>
      </c>
      <c r="F20" s="258"/>
      <c r="G20" s="258"/>
      <c r="H20" s="258"/>
      <c r="I20" s="258"/>
      <c r="J20" s="258"/>
      <c r="K20" s="258"/>
      <c r="L20" s="258"/>
      <c r="M20" s="258"/>
      <c r="N20" s="258"/>
      <c r="O20" s="262">
        <v>66721369497</v>
      </c>
      <c r="P20" s="263">
        <v>100006882.38679059</v>
      </c>
    </row>
    <row r="21" spans="2:16" s="229" customFormat="1" ht="12" customHeight="1">
      <c r="B21" s="255" t="s">
        <v>56</v>
      </c>
      <c r="C21" s="256">
        <v>25001505</v>
      </c>
      <c r="D21" s="256">
        <v>25638385</v>
      </c>
      <c r="E21" s="256">
        <v>31186215</v>
      </c>
      <c r="F21" s="256"/>
      <c r="G21" s="256"/>
      <c r="H21" s="256"/>
      <c r="I21" s="256"/>
      <c r="J21" s="256"/>
      <c r="K21" s="256"/>
      <c r="L21" s="256"/>
      <c r="M21" s="256"/>
      <c r="N21" s="256"/>
      <c r="O21" s="264">
        <v>81826105</v>
      </c>
      <c r="P21" s="265">
        <v>122699.93693769573</v>
      </c>
    </row>
    <row r="22" spans="2:16" s="230" customFormat="1" ht="12" customHeight="1">
      <c r="B22" s="267" t="s">
        <v>0</v>
      </c>
      <c r="C22" s="268">
        <v>26754294998</v>
      </c>
      <c r="D22" s="268">
        <v>25459107502</v>
      </c>
      <c r="E22" s="268">
        <v>27637056682</v>
      </c>
      <c r="F22" s="268"/>
      <c r="G22" s="268"/>
      <c r="H22" s="268"/>
      <c r="I22" s="268"/>
      <c r="J22" s="268"/>
      <c r="K22" s="268"/>
      <c r="L22" s="268"/>
      <c r="M22" s="268"/>
      <c r="N22" s="268"/>
      <c r="O22" s="269">
        <v>79850459182</v>
      </c>
      <c r="P22" s="270">
        <v>119699940.52594504</v>
      </c>
    </row>
    <row r="23" spans="2:16" s="1" customFormat="1" ht="12" customHeight="1">
      <c r="B23" s="309" t="s">
        <v>147</v>
      </c>
      <c r="C23" s="310"/>
      <c r="D23" s="310"/>
      <c r="E23" s="310"/>
      <c r="F23" s="310"/>
      <c r="G23" s="310"/>
      <c r="H23" s="310"/>
      <c r="I23" s="310"/>
      <c r="J23" s="310"/>
      <c r="K23" s="310"/>
      <c r="L23" s="310"/>
      <c r="M23" s="310"/>
      <c r="N23" s="310"/>
      <c r="O23" s="310"/>
      <c r="P23" s="311"/>
    </row>
    <row r="24" spans="2:16" s="229" customFormat="1" ht="12" customHeight="1">
      <c r="B24" s="271" t="s">
        <v>52</v>
      </c>
      <c r="C24" s="272">
        <v>593309010</v>
      </c>
      <c r="D24" s="272">
        <v>654903342.29999995</v>
      </c>
      <c r="E24" s="272">
        <v>453121889.60000002</v>
      </c>
      <c r="F24" s="272"/>
      <c r="G24" s="272"/>
      <c r="H24" s="272"/>
      <c r="I24" s="272"/>
      <c r="J24" s="272"/>
      <c r="K24" s="272"/>
      <c r="L24" s="272"/>
      <c r="M24" s="272"/>
      <c r="N24" s="272"/>
      <c r="O24" s="272">
        <v>1701334241.9000001</v>
      </c>
      <c r="P24" s="272">
        <v>2552825.1736115022</v>
      </c>
    </row>
    <row r="25" spans="2:16" s="229" customFormat="1" ht="12" customHeight="1">
      <c r="B25" s="273" t="s">
        <v>53</v>
      </c>
      <c r="C25" s="274">
        <v>2131581049.8999999</v>
      </c>
      <c r="D25" s="274">
        <v>2069257861.3</v>
      </c>
      <c r="E25" s="274">
        <v>1323714565.3</v>
      </c>
      <c r="F25" s="274"/>
      <c r="G25" s="274"/>
      <c r="H25" s="274"/>
      <c r="I25" s="274"/>
      <c r="J25" s="274"/>
      <c r="K25" s="274"/>
      <c r="L25" s="274"/>
      <c r="M25" s="274"/>
      <c r="N25" s="274"/>
      <c r="O25" s="275">
        <v>5524553476.5</v>
      </c>
      <c r="P25" s="276">
        <v>8283762.711281891</v>
      </c>
    </row>
    <row r="26" spans="2:16" s="229" customFormat="1" ht="12" customHeight="1">
      <c r="B26" s="271" t="s">
        <v>54</v>
      </c>
      <c r="C26" s="272">
        <v>57822300</v>
      </c>
      <c r="D26" s="272">
        <v>69136571.799999997</v>
      </c>
      <c r="E26" s="272">
        <v>44378262</v>
      </c>
      <c r="F26" s="272"/>
      <c r="G26" s="272"/>
      <c r="H26" s="272"/>
      <c r="I26" s="272"/>
      <c r="J26" s="272"/>
      <c r="K26" s="272"/>
      <c r="L26" s="272"/>
      <c r="M26" s="272"/>
      <c r="N26" s="272"/>
      <c r="O26" s="277">
        <v>171337133.80000001</v>
      </c>
      <c r="P26" s="278">
        <v>257211.33686630504</v>
      </c>
    </row>
    <row r="27" spans="2:16" s="229" customFormat="1" ht="12" customHeight="1">
      <c r="B27" s="279" t="s">
        <v>55</v>
      </c>
      <c r="C27" s="274">
        <v>11401349760.780001</v>
      </c>
      <c r="D27" s="274">
        <v>12122438792.26</v>
      </c>
      <c r="E27" s="274">
        <v>10410605105.74</v>
      </c>
      <c r="F27" s="274"/>
      <c r="G27" s="274"/>
      <c r="H27" s="274"/>
      <c r="I27" s="274"/>
      <c r="J27" s="274"/>
      <c r="K27" s="274"/>
      <c r="L27" s="274"/>
      <c r="M27" s="274"/>
      <c r="N27" s="274"/>
      <c r="O27" s="275">
        <v>33934393658.779999</v>
      </c>
      <c r="P27" s="276">
        <v>50902584.766214214</v>
      </c>
    </row>
    <row r="28" spans="2:16" s="229" customFormat="1" ht="12" customHeight="1">
      <c r="B28" s="271" t="s">
        <v>56</v>
      </c>
      <c r="C28" s="272">
        <v>27483113</v>
      </c>
      <c r="D28" s="272">
        <v>39943110.600000001</v>
      </c>
      <c r="E28" s="272">
        <v>24224136.800000001</v>
      </c>
      <c r="F28" s="272"/>
      <c r="G28" s="272"/>
      <c r="H28" s="272"/>
      <c r="I28" s="272"/>
      <c r="J28" s="272"/>
      <c r="K28" s="272"/>
      <c r="L28" s="272"/>
      <c r="M28" s="272"/>
      <c r="N28" s="272"/>
      <c r="O28" s="277">
        <v>91650360.399999991</v>
      </c>
      <c r="P28" s="278">
        <v>137733.9559746561</v>
      </c>
    </row>
    <row r="29" spans="2:16" s="230" customFormat="1" ht="12" customHeight="1">
      <c r="B29" s="280" t="s">
        <v>150</v>
      </c>
      <c r="C29" s="281">
        <v>14211545233.68</v>
      </c>
      <c r="D29" s="281">
        <v>14955679678.26</v>
      </c>
      <c r="E29" s="281">
        <v>12256043959.439999</v>
      </c>
      <c r="F29" s="281"/>
      <c r="G29" s="281"/>
      <c r="H29" s="281"/>
      <c r="I29" s="281"/>
      <c r="J29" s="281"/>
      <c r="K29" s="281"/>
      <c r="L29" s="281"/>
      <c r="M29" s="281"/>
      <c r="N29" s="281"/>
      <c r="O29" s="282">
        <v>41423268871.379997</v>
      </c>
      <c r="P29" s="283">
        <v>62134117.943948567</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13" t="s">
        <v>57</v>
      </c>
      <c r="C32" s="314"/>
      <c r="D32" s="314"/>
      <c r="E32" s="314"/>
      <c r="F32" s="314"/>
      <c r="G32" s="314"/>
      <c r="H32" s="314"/>
      <c r="I32" s="314"/>
      <c r="J32" s="314"/>
      <c r="K32" s="314"/>
      <c r="L32" s="314"/>
      <c r="M32" s="314"/>
      <c r="N32" s="314"/>
      <c r="O32" s="327"/>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09" t="s">
        <v>171</v>
      </c>
      <c r="C34" s="310"/>
      <c r="D34" s="310"/>
      <c r="E34" s="310"/>
      <c r="F34" s="310"/>
      <c r="G34" s="310"/>
      <c r="H34" s="310"/>
      <c r="I34" s="310"/>
      <c r="J34" s="310"/>
      <c r="K34" s="310"/>
      <c r="L34" s="310"/>
      <c r="M34" s="310"/>
      <c r="N34" s="310"/>
      <c r="O34" s="311"/>
      <c r="Q34" s="89"/>
    </row>
    <row r="35" spans="2:17" s="229" customFormat="1" ht="12" customHeight="1">
      <c r="B35" s="170" t="s">
        <v>52</v>
      </c>
      <c r="C35" s="234">
        <v>5.0201960100253205E-2</v>
      </c>
      <c r="D35" s="234">
        <v>3.8730817642469925E-2</v>
      </c>
      <c r="E35" s="234">
        <v>4.5358849693153444E-2</v>
      </c>
      <c r="F35" s="234" t="s">
        <v>179</v>
      </c>
      <c r="G35" s="234" t="s">
        <v>179</v>
      </c>
      <c r="H35" s="234" t="s">
        <v>179</v>
      </c>
      <c r="I35" s="234" t="s">
        <v>179</v>
      </c>
      <c r="J35" s="234" t="s">
        <v>179</v>
      </c>
      <c r="K35" s="234" t="s">
        <v>179</v>
      </c>
      <c r="L35" s="234" t="s">
        <v>179</v>
      </c>
      <c r="M35" s="234" t="s">
        <v>179</v>
      </c>
      <c r="N35" s="234" t="s">
        <v>179</v>
      </c>
      <c r="O35" s="234">
        <v>4.4868310548270833E-2</v>
      </c>
      <c r="Q35" s="235"/>
    </row>
    <row r="36" spans="2:17" s="229" customFormat="1" ht="12" customHeight="1">
      <c r="B36" s="231" t="s">
        <v>53</v>
      </c>
      <c r="C36" s="236">
        <v>0.11639768262377294</v>
      </c>
      <c r="D36" s="236">
        <v>0.14424418058298044</v>
      </c>
      <c r="E36" s="236">
        <v>8.8464445405011596E-2</v>
      </c>
      <c r="F36" s="236" t="s">
        <v>179</v>
      </c>
      <c r="G36" s="236" t="s">
        <v>179</v>
      </c>
      <c r="H36" s="236" t="s">
        <v>179</v>
      </c>
      <c r="I36" s="236" t="s">
        <v>179</v>
      </c>
      <c r="J36" s="236" t="s">
        <v>179</v>
      </c>
      <c r="K36" s="236" t="s">
        <v>179</v>
      </c>
      <c r="L36" s="236" t="s">
        <v>179</v>
      </c>
      <c r="M36" s="236" t="s">
        <v>179</v>
      </c>
      <c r="N36" s="236" t="s">
        <v>179</v>
      </c>
      <c r="O36" s="237">
        <v>0.11560813831964721</v>
      </c>
    </row>
    <row r="37" spans="2:17" s="229" customFormat="1" ht="12" customHeight="1">
      <c r="B37" s="170" t="s">
        <v>54</v>
      </c>
      <c r="C37" s="234">
        <v>2.356812242846004E-3</v>
      </c>
      <c r="D37" s="234">
        <v>2.9970414317943362E-3</v>
      </c>
      <c r="E37" s="234">
        <v>3.3935813454796892E-3</v>
      </c>
      <c r="F37" s="234" t="s">
        <v>179</v>
      </c>
      <c r="G37" s="234" t="s">
        <v>179</v>
      </c>
      <c r="H37" s="234" t="s">
        <v>179</v>
      </c>
      <c r="I37" s="234" t="s">
        <v>179</v>
      </c>
      <c r="J37" s="234" t="s">
        <v>179</v>
      </c>
      <c r="K37" s="234" t="s">
        <v>179</v>
      </c>
      <c r="L37" s="234" t="s">
        <v>179</v>
      </c>
      <c r="M37" s="234" t="s">
        <v>179</v>
      </c>
      <c r="N37" s="234" t="s">
        <v>179</v>
      </c>
      <c r="O37" s="289">
        <v>2.9197759460418476E-3</v>
      </c>
    </row>
    <row r="38" spans="2:17" s="229" customFormat="1" ht="9">
      <c r="B38" s="214" t="s">
        <v>55</v>
      </c>
      <c r="C38" s="236">
        <v>0.8301090593738395</v>
      </c>
      <c r="D38" s="236">
        <v>0.8130209185602425</v>
      </c>
      <c r="E38" s="236">
        <v>0.86165470328502036</v>
      </c>
      <c r="F38" s="236" t="s">
        <v>179</v>
      </c>
      <c r="G38" s="236" t="s">
        <v>179</v>
      </c>
      <c r="H38" s="236" t="s">
        <v>179</v>
      </c>
      <c r="I38" s="236" t="s">
        <v>179</v>
      </c>
      <c r="J38" s="236" t="s">
        <v>179</v>
      </c>
      <c r="K38" s="236" t="s">
        <v>179</v>
      </c>
      <c r="L38" s="236" t="s">
        <v>179</v>
      </c>
      <c r="M38" s="236" t="s">
        <v>179</v>
      </c>
      <c r="N38" s="236" t="s">
        <v>179</v>
      </c>
      <c r="O38" s="237">
        <v>0.83557903336441208</v>
      </c>
    </row>
    <row r="39" spans="2:17" s="229" customFormat="1" ht="12" customHeight="1">
      <c r="B39" s="170" t="s">
        <v>56</v>
      </c>
      <c r="C39" s="234">
        <v>9.3448565928831132E-4</v>
      </c>
      <c r="D39" s="234">
        <v>1.0070417825128362E-3</v>
      </c>
      <c r="E39" s="234">
        <v>1.1284202713348836E-3</v>
      </c>
      <c r="F39" s="234" t="s">
        <v>179</v>
      </c>
      <c r="G39" s="234" t="s">
        <v>179</v>
      </c>
      <c r="H39" s="234" t="s">
        <v>179</v>
      </c>
      <c r="I39" s="234" t="s">
        <v>179</v>
      </c>
      <c r="J39" s="234" t="s">
        <v>179</v>
      </c>
      <c r="K39" s="234" t="s">
        <v>179</v>
      </c>
      <c r="L39" s="234" t="s">
        <v>179</v>
      </c>
      <c r="M39" s="234" t="s">
        <v>179</v>
      </c>
      <c r="N39" s="234" t="s">
        <v>179</v>
      </c>
      <c r="O39" s="289">
        <v>1.0247418216280633E-3</v>
      </c>
    </row>
    <row r="40" spans="2:17" s="230" customFormat="1" ht="12" customHeight="1">
      <c r="B40" s="232" t="s">
        <v>150</v>
      </c>
      <c r="C40" s="238">
        <v>1</v>
      </c>
      <c r="D40" s="238">
        <v>1</v>
      </c>
      <c r="E40" s="238">
        <v>1</v>
      </c>
      <c r="F40" s="238"/>
      <c r="G40" s="238"/>
      <c r="H40" s="238"/>
      <c r="I40" s="238"/>
      <c r="J40" s="238"/>
      <c r="K40" s="238"/>
      <c r="L40" s="238"/>
      <c r="M40" s="238"/>
      <c r="N40" s="238"/>
      <c r="O40" s="239">
        <v>1</v>
      </c>
    </row>
    <row r="41" spans="2:17" s="124" customFormat="1" ht="12" customHeight="1">
      <c r="B41" s="309" t="s">
        <v>147</v>
      </c>
      <c r="C41" s="310"/>
      <c r="D41" s="310"/>
      <c r="E41" s="310"/>
      <c r="F41" s="310"/>
      <c r="G41" s="310"/>
      <c r="H41" s="310"/>
      <c r="I41" s="310"/>
      <c r="J41" s="310"/>
      <c r="K41" s="310"/>
      <c r="L41" s="310"/>
      <c r="M41" s="310"/>
      <c r="N41" s="310"/>
      <c r="O41" s="311"/>
    </row>
    <row r="42" spans="2:17" s="230" customFormat="1" ht="12" customHeight="1">
      <c r="B42" s="240" t="s">
        <v>52</v>
      </c>
      <c r="C42" s="241">
        <v>4.1748381350812894E-2</v>
      </c>
      <c r="D42" s="241">
        <v>4.3789607452744926E-2</v>
      </c>
      <c r="E42" s="241">
        <v>3.6971300943400336E-2</v>
      </c>
      <c r="F42" s="241"/>
      <c r="G42" s="241"/>
      <c r="H42" s="241"/>
      <c r="I42" s="241"/>
      <c r="J42" s="241"/>
      <c r="K42" s="241"/>
      <c r="L42" s="241"/>
      <c r="M42" s="241"/>
      <c r="N42" s="241"/>
      <c r="O42" s="241">
        <v>4.1071945509242015E-2</v>
      </c>
    </row>
    <row r="43" spans="2:17" s="230" customFormat="1" ht="12" customHeight="1">
      <c r="B43" s="243" t="s">
        <v>53</v>
      </c>
      <c r="C43" s="244">
        <v>0.14998939347203125</v>
      </c>
      <c r="D43" s="244">
        <v>0.13835933276291895</v>
      </c>
      <c r="E43" s="244">
        <v>0.10800504385270522</v>
      </c>
      <c r="F43" s="244"/>
      <c r="G43" s="244"/>
      <c r="H43" s="244"/>
      <c r="I43" s="244"/>
      <c r="J43" s="244"/>
      <c r="K43" s="244"/>
      <c r="L43" s="244"/>
      <c r="M43" s="244"/>
      <c r="N43" s="244"/>
      <c r="O43" s="245">
        <v>0.13336836099666202</v>
      </c>
    </row>
    <row r="44" spans="2:17" s="230" customFormat="1" ht="12" customHeight="1">
      <c r="B44" s="240" t="s">
        <v>54</v>
      </c>
      <c r="C44" s="241">
        <v>4.0686849353275597E-3</v>
      </c>
      <c r="D44" s="241">
        <v>4.6227636113722655E-3</v>
      </c>
      <c r="E44" s="241">
        <v>3.6209287553850881E-3</v>
      </c>
      <c r="F44" s="241"/>
      <c r="G44" s="241"/>
      <c r="H44" s="241"/>
      <c r="I44" s="241"/>
      <c r="J44" s="241"/>
      <c r="K44" s="241"/>
      <c r="L44" s="241"/>
      <c r="M44" s="241"/>
      <c r="N44" s="241"/>
      <c r="O44" s="242">
        <v>4.1362533297892284E-3</v>
      </c>
    </row>
    <row r="45" spans="2:17" s="230" customFormat="1" ht="12" customHeight="1">
      <c r="B45" s="246" t="s">
        <v>55</v>
      </c>
      <c r="C45" s="244">
        <v>0.80225968206186993</v>
      </c>
      <c r="D45" s="244">
        <v>0.81055753085441651</v>
      </c>
      <c r="E45" s="244">
        <v>0.84942622107041466</v>
      </c>
      <c r="F45" s="244"/>
      <c r="G45" s="244"/>
      <c r="H45" s="244"/>
      <c r="I45" s="244"/>
      <c r="J45" s="244"/>
      <c r="K45" s="244"/>
      <c r="L45" s="244"/>
      <c r="M45" s="244"/>
      <c r="N45" s="244"/>
      <c r="O45" s="245">
        <v>0.81921090689744713</v>
      </c>
    </row>
    <row r="46" spans="2:17" s="230" customFormat="1" ht="12" customHeight="1">
      <c r="B46" s="240" t="s">
        <v>56</v>
      </c>
      <c r="C46" s="241">
        <v>1.933858179958338E-3</v>
      </c>
      <c r="D46" s="241">
        <v>2.6707653185473368E-3</v>
      </c>
      <c r="E46" s="241">
        <v>1.9765053780948453E-3</v>
      </c>
      <c r="F46" s="241"/>
      <c r="G46" s="241"/>
      <c r="H46" s="241"/>
      <c r="I46" s="241"/>
      <c r="J46" s="241"/>
      <c r="K46" s="241"/>
      <c r="L46" s="241"/>
      <c r="M46" s="241"/>
      <c r="N46" s="241"/>
      <c r="O46" s="242">
        <v>2.212533266859649E-3</v>
      </c>
    </row>
    <row r="47" spans="2:17" s="230" customFormat="1" ht="12" customHeight="1">
      <c r="B47" s="233" t="s">
        <v>150</v>
      </c>
      <c r="C47" s="238">
        <v>1</v>
      </c>
      <c r="D47" s="238">
        <v>1</v>
      </c>
      <c r="E47" s="238">
        <v>1.0000000000000002</v>
      </c>
      <c r="F47" s="238"/>
      <c r="G47" s="238"/>
      <c r="H47" s="238"/>
      <c r="I47" s="238"/>
      <c r="J47" s="238"/>
      <c r="K47" s="238"/>
      <c r="L47" s="238"/>
      <c r="M47" s="238"/>
      <c r="N47" s="238"/>
      <c r="O47" s="239">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2019-04-30T15:57:38Z</dcterms:modified>
</cp:coreProperties>
</file>