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35" tabRatio="788" activeTab="0"/>
  </bookViews>
  <sheets>
    <sheet name="Dreams Punta Arenas" sheetId="1" r:id="rId1"/>
  </sheets>
  <definedNames>
    <definedName name="_xlnm.Print_Area" localSheetId="0">'Dreams Punta Arenas'!$B$2:$U$122</definedName>
    <definedName name="_xlnm.Print_Titles" localSheetId="0">'Dreams Punta Arenas'!$2:$3</definedName>
  </definedNames>
  <calcPr fullCalcOnLoad="1"/>
</workbook>
</file>

<file path=xl/sharedStrings.xml><?xml version="1.0" encoding="utf-8"?>
<sst xmlns="http://schemas.openxmlformats.org/spreadsheetml/2006/main" count="141" uniqueCount="108">
  <si>
    <t>MINIMO</t>
  </si>
  <si>
    <t>MAXIMO</t>
  </si>
  <si>
    <t>Paño Central</t>
  </si>
  <si>
    <t>Columnas y Docenas</t>
  </si>
  <si>
    <t>Suertes Sencillas</t>
  </si>
  <si>
    <t>Corona y Ancla</t>
  </si>
  <si>
    <t>Draw Poker</t>
  </si>
  <si>
    <t>Caribbean Poker</t>
  </si>
  <si>
    <t>Ruleta Americana con doble cero</t>
  </si>
  <si>
    <t>Valor de cartones</t>
  </si>
  <si>
    <t>Comisión del casino</t>
  </si>
  <si>
    <t>1. La comisión del casino cuando gana la apuesta Banca es de 5%</t>
  </si>
  <si>
    <t>Paño Lateral o Afuera</t>
  </si>
  <si>
    <t>Apuesta Punto y Banca</t>
  </si>
  <si>
    <t>Apuesta Empate</t>
  </si>
  <si>
    <t>Porcentaje</t>
  </si>
  <si>
    <t>Premio 2: Línea</t>
  </si>
  <si>
    <t>Premio 1: Bingo o cartón completo</t>
  </si>
  <si>
    <t>Big Six</t>
  </si>
  <si>
    <t>Apuesta Ciega Mayor</t>
  </si>
  <si>
    <t>Caja inicial             (Buy in)</t>
  </si>
  <si>
    <t xml:space="preserve">Descripción de las condiciones para la entrega de premios </t>
  </si>
  <si>
    <t>Monto mínimo de apuestas</t>
  </si>
  <si>
    <t xml:space="preserve">   A. Máquinas de Azar</t>
  </si>
  <si>
    <t xml:space="preserve">   B. Cartas, Dados y Ruleta</t>
  </si>
  <si>
    <t xml:space="preserve">   C. Bingo</t>
  </si>
  <si>
    <t>Modificado Resolución Exenta N°173 de 22 de abril de 2010</t>
  </si>
  <si>
    <t>Modificado Resolución Exenta N°85 de 23 de febrero 2010</t>
  </si>
  <si>
    <t>Modificado Resolución Exenta N°526 de 27 de octubre de 2009</t>
  </si>
  <si>
    <t>Modificado Resolución Exenta N°492 de 13 de octubre de 2009</t>
  </si>
  <si>
    <t>Modificado Resolución Exenta N°469 de 28 de septiembre de 2009</t>
  </si>
  <si>
    <t>Modificado Resolución Exenta N°327 de 10 de julio de 2009</t>
  </si>
  <si>
    <t>Original Resolución Exenta N°120 de 12 de marzo de 2009</t>
  </si>
  <si>
    <t>Modificado Resolución Exenta N°413 de 10 de septiembre de 2010</t>
  </si>
  <si>
    <t xml:space="preserve">   D. Progresivo en Mesas</t>
  </si>
  <si>
    <t>Apuesta</t>
  </si>
  <si>
    <t>Pozo 1: Pozo Principal</t>
  </si>
  <si>
    <t>Pozo 2: Pozo de Reserva</t>
  </si>
  <si>
    <t>Premios complementarios</t>
  </si>
  <si>
    <t>Tabla de pagos</t>
  </si>
  <si>
    <t>Modificado Resolución Exenta N°53 de 31 de enero de 2011</t>
  </si>
  <si>
    <t>Modificado Resolución Exenta N°141 de 29 de marzo de 2011</t>
  </si>
  <si>
    <t>Modificado Resolución Exenta N°162 de 15 de abril de 2011</t>
  </si>
  <si>
    <t>(Cifras en pesos)</t>
  </si>
  <si>
    <t>66% - 62%</t>
  </si>
  <si>
    <t>Pozo que entrega los premios para las jugadas ganadoras y los premios complementarios. Si el Pozo Principal es menor o igual que $25.000.000, se conformará con el 66% del monto jugado. En cambio, cuando el Pozo Principal es mayor que $25.000.000, se conformará con el 62% del monto jugado.</t>
  </si>
  <si>
    <t>4% - 8%</t>
  </si>
  <si>
    <t>"Jugador Afortunado"</t>
  </si>
  <si>
    <t>Modificado Resolución Exenta N°219 de 31 de mayo de 2011</t>
  </si>
  <si>
    <t>OPCION D / L</t>
  </si>
  <si>
    <t>Black Jack</t>
  </si>
  <si>
    <t>Mini Craps</t>
  </si>
  <si>
    <t>Apuestas Paño Central</t>
  </si>
  <si>
    <t>5. Por restricciones técnicas de los sistemas progresivos de mesas, los porcentajes de aporte respecto del monto jugado para el Pozo Principal y Pozo de Reserva, se deben establecer al inicio de la jornada considerando el valor del Pozo Principal en dicho momento.</t>
  </si>
  <si>
    <t>OPCION E / M</t>
  </si>
  <si>
    <t>Modificado Resolución Exenta N°430 de 6 de septiembre de 2011 (Vigencia: 9 de septiembre de 2011)</t>
  </si>
  <si>
    <t>Modificado Resolución Exenta N°376 de 11 de agosto de 2011 (Vigencia: 17 de agosto de 2011)</t>
  </si>
  <si>
    <t>2. La sociedad operadora deberá iniciar la jornada diaria con una de las opciones o alternativas incluidas dentro de su plan de apuestas aprobado, respecto de cada mesa de cartas, mesa de dados y mesa de ruleta de los juegos que se encuentran autorizados a desarrollar y, antes de variar el plan de apuestas inicial --lo que podrá suceder hasta dos veces en cada jornada-- deberá anunciarlo a los jugadores presentes, dando tres últimos pases, manos o bolas, según proceda al juego respectivo, salvo, en el caso de Craps y Mini Craps en que se informará al jugador que está lanzando los dados, que despúes de su turno se efectuará el cambio.</t>
  </si>
  <si>
    <t>3. La comisión del casino es de 5%, aplicada en la ronda de apuestas que corresponda.</t>
  </si>
  <si>
    <t>4. Si el juego ofrece más de 8 opciones, se indican los valores para la opción "I" y sucesivas en la fila siguiente.</t>
  </si>
  <si>
    <r>
      <t xml:space="preserve">Mini Punto y Banca </t>
    </r>
    <r>
      <rPr>
        <b/>
        <vertAlign val="superscript"/>
        <sz val="10"/>
        <color indexed="56"/>
        <rFont val="Tahoma"/>
        <family val="2"/>
      </rPr>
      <t>1</t>
    </r>
  </si>
  <si>
    <t>Pozo 1: "Linea Acomulada"</t>
  </si>
  <si>
    <t>Premio que se entrega al jugador que complete una línea dentro de las 6 primeras balotas cantadas y digitadas por el locutor. Cada vez que se entrega un premio de este pozo, se transfiere la totalidad o parte del pozo de reserva, pozo 5, junto con redistribuir los montos de los pozos restantes, de forma tal que los pozos 1, 2, 3, 4 y 5 mantengan una proporción de  2%, 65%, 15%, 10% y 8%, respectivamente, en relación al nuevo total acumulado de estos pozos.</t>
  </si>
  <si>
    <t>Pozo 2: "Pozo Acomulado"</t>
  </si>
  <si>
    <t>Premio que se entrega al jugador que complete el carton y cante bingo dentro de las primeras 39 balotas cantadas y digitadas por el locutor. Cada vez que se entrega un premio de este pozo, se transfiere la totalidad o parte del pozo de reserva, pozo 5, junto con redistribuir los montos de los pozos restantes, de forma tal que los pozos 1, 2, 3, 4 y 5 mantengan una proporción de  2%, 65%, 15%, 10% y 8%, respectivamente, en relación al nuevo total acumulado de estos pozos.</t>
  </si>
  <si>
    <t>Pozo 3: "Bingo Acomulado"</t>
  </si>
  <si>
    <t>Premio que se entrega al jugador que complete el carton y cante bingo dentro de las primeras 42 balotas cantadas y digitadas por el locutor. Cada vez que se entrega un premio de este pozo, se transfiere la totalidad o parte del pozo de reserva, pozo 5, junto con redistribuir los montos de los pozos restantes, de forma tal que los pozos 1, 2, 3, 4 y 5 mantengan una proporción de  2%, 65%, 15%, 10% y 8%, respectivamente, en relación al nuevo total acumulado de estos pozos.</t>
  </si>
  <si>
    <t>Pozo 4: "Bingo Sol"</t>
  </si>
  <si>
    <t>Premio que se entrega al jugador que complete el carton y cante bingo dentro de las primeras 46 balotas cantadas y digitadas por el locutor. Cada vez que se entrega un premio de este pozo, se transfiere la totalidad o parte del pozo de reserva, pozo 5, junto con redistribuir los montos de los pozos restantes, de forma tal que los pozos 1, 2, 3, 4 y 5 mantengan una proporción de  2%, 65%, 15%, 10% y 8%, respectivamente, en relación al nuevo total acumulado de estos pozos.</t>
  </si>
  <si>
    <t>Pozo 5: "Reserva"</t>
  </si>
  <si>
    <t>Pozo que no se entrega directamente como premio, sino que es una reserva que se destina como parte de la dotación total, a la redistribución de los pozos  1, 2, 3, 4 y 5 (reserva), de forma tal que estos mantengan la proporción de 2%, 65%, 15%, 10% y 8%, respectivamente, respecto del nuevo total acumulado de estos pozos.</t>
  </si>
  <si>
    <r>
      <t xml:space="preserve">Descripción de las condiciones para la conformación y uso de fondos de los pozos </t>
    </r>
    <r>
      <rPr>
        <vertAlign val="superscript"/>
        <sz val="10"/>
        <color indexed="56"/>
        <rFont val="Tahoma"/>
        <family val="2"/>
      </rPr>
      <t>5</t>
    </r>
  </si>
  <si>
    <t>El Pozo Principal tendrá como mínimo un monto de $2.500.000 que será aportado por el Pozo de Reserva. Por lo tanto, cada vez que el Pozo Principal sea menor que $2.500.000 recibirá del Pozo de Reserva el monto total disponible en el Pozo de Reserva, de tal forma de que el Pozo Principal disponga por lo menos de dicha cifra.</t>
  </si>
  <si>
    <t xml:space="preserve">Pozo que no se entrega directamente como premio, sino que es una reserva que se entrega completamente al Pozo Principal, cada vez que este Pozo Principal sea menor que $2.500.000, de tal forma de que el Pozo Principal disponga por lo menos de dicha cifra. Si el Pozo Principal es menor o igual que $25.000.000, el Pozo de Reserva  recibirá el 4% del monto jugado. En cambio, cuando el Pozo Principal es mayor que $25.000.000, el Pozo de Reserva se conformará con el 8% del monto jugado.                                                                                                                                                                                                             </t>
  </si>
  <si>
    <t>20 veces el valor de la apuesta</t>
  </si>
  <si>
    <t>NOTAS:</t>
  </si>
  <si>
    <t>Plan de Apuestas Dreams Punta Arenas</t>
  </si>
  <si>
    <t>"Carta Mágica"</t>
  </si>
  <si>
    <t>Modificado Resolución Exenta N°102 de 20 de febrero de 2012 (Vigencia: 27 de febrero de 2012)</t>
  </si>
  <si>
    <t>Texas Hold'em Poker Plus</t>
  </si>
  <si>
    <t>Modificado Resolución Exenta N°475 de 13 de agosto de 2012 (Vigencia: 24 de agosto de 2012)</t>
  </si>
  <si>
    <t>OPCION F / N</t>
  </si>
  <si>
    <t>30 veces el valor de la apuesta</t>
  </si>
  <si>
    <t>Modificado Resolución Exenta N°570 de 9 de octubre de 2012 (Vigencia: 15 de octubre de 2012)</t>
  </si>
  <si>
    <t>Modificado Resolución Exenta N°221 de 20 de mayo de 2013 (Vigencia: 24 de mayo de 2013)</t>
  </si>
  <si>
    <t>Modificado Resolución Exenta N°511 de 3 de septiembre de 2012 (Vigencia: 7 de septiembre de 2012)</t>
  </si>
  <si>
    <t>Modificado Resolución Exenta N°64 de 3 de marzo de 2014 (Vigencia: 6 de marzo de 2014)</t>
  </si>
  <si>
    <t>Si el Pozo Principal es menor que $2.500.000 y el Pozo de Reserva no tiene fondos suficientes para entregar al Pozo Principal para que éste complete el monto mínimo de $2.500.000, el Pozo de Reserva solicitará al casino --en calidad de préstamo-- el monto necesario para cubrir esta necesidad. A medida que el Pozo de Reserva cuente con fondos, irá devolviendo diariamente el préstamo al casino.</t>
  </si>
  <si>
    <t>Rectifica de oficio Resolución Exenta N°044 de 10 de marzo de 2015 (Vigencia: 13 de marzo de 2015)</t>
  </si>
  <si>
    <t>Modificado Resolución Exenta N°95 de 26 de mayo de 2015 (Vigencia: 29 de mayo de 2015)</t>
  </si>
  <si>
    <r>
      <t>Texas Hold'em Poker</t>
    </r>
    <r>
      <rPr>
        <b/>
        <vertAlign val="superscript"/>
        <sz val="10"/>
        <color indexed="56"/>
        <rFont val="Tahoma"/>
        <family val="2"/>
      </rPr>
      <t xml:space="preserve"> 3 </t>
    </r>
    <r>
      <rPr>
        <b/>
        <sz val="10"/>
        <color indexed="56"/>
        <rFont val="Tahoma"/>
        <family val="2"/>
      </rPr>
      <t>con límites y/o sin límites</t>
    </r>
  </si>
  <si>
    <t>Modificado Resolución Exenta N°16 de 22 de enero de 2016 (Vigencia: 29 de enero de 2016)</t>
  </si>
  <si>
    <t>Modificado Resolución Exenta N°26 de 4 de febrero de 2016 (Vigencia: 10 de febrero de 2016)</t>
  </si>
  <si>
    <t>Modificado Resolución Exenta N°245 de 8 de junio de 2016 (Vigencia: 15 de junio de 2016)</t>
  </si>
  <si>
    <t>Modificado Resolución Exenta N°96 de 23 de febrero de 2017 (Vigencia: 7 de marzo de 2017)</t>
  </si>
  <si>
    <t>OPCION G / O</t>
  </si>
  <si>
    <t>OPCION H / P</t>
  </si>
  <si>
    <r>
      <t>OPCION</t>
    </r>
    <r>
      <rPr>
        <b/>
        <sz val="10"/>
        <color indexed="56"/>
        <rFont val="Tahoma"/>
        <family val="2"/>
      </rPr>
      <t xml:space="preserve"> </t>
    </r>
    <r>
      <rPr>
        <sz val="10"/>
        <color indexed="56"/>
        <rFont val="Tahoma"/>
        <family val="2"/>
      </rPr>
      <t>A</t>
    </r>
    <r>
      <rPr>
        <vertAlign val="superscript"/>
        <sz val="10"/>
        <color indexed="56"/>
        <rFont val="Tahoma"/>
        <family val="2"/>
      </rPr>
      <t>2</t>
    </r>
    <r>
      <rPr>
        <sz val="10"/>
        <color indexed="56"/>
        <rFont val="Tahoma"/>
        <family val="2"/>
      </rPr>
      <t xml:space="preserve">  /  I </t>
    </r>
    <r>
      <rPr>
        <vertAlign val="superscript"/>
        <sz val="10"/>
        <color indexed="56"/>
        <rFont val="Tahoma"/>
        <family val="2"/>
      </rPr>
      <t xml:space="preserve">4 </t>
    </r>
    <r>
      <rPr>
        <sz val="10"/>
        <color indexed="56"/>
        <rFont val="Tahoma"/>
        <family val="2"/>
      </rPr>
      <t>/ Q</t>
    </r>
  </si>
  <si>
    <t>Modificado Resolución Exenta N°510 de 24 de Octubre de 2017 (Vigencia: 27 de octubre de 2017)</t>
  </si>
  <si>
    <t>Modificado Resolución Exenta N°260 de 4 de mayo de 2018 (Vigencia: 12 de mayo de 2018)</t>
  </si>
  <si>
    <t>Modificado Resolución Exenta N°698 de 29 de noviembre de 2018 (Vigencia: 30 de noviembre de 2018)</t>
  </si>
  <si>
    <t>Modificado Resolución Exenta N°104 de 12 de febrero de 2019 (Vigencia: 25 de febrero de 2019)</t>
  </si>
  <si>
    <t>Modificado Resolución Exenta N°192 de 20 de marzo de 2019 (Vigencia: 22 de marzo de 2019)</t>
  </si>
  <si>
    <t>Modificado Resolución Exenta N°602 de 25 de noviembre de 2011 (Vigencia: 30 de noviembre de 2012)</t>
  </si>
  <si>
    <t>Modificado Resolución Exenta N°499 de 24 de julio de 2019 (Vigencia: 29 de julio de 2019)</t>
  </si>
  <si>
    <t>OPCION C / K / S</t>
  </si>
  <si>
    <t>OPCION B / J / R</t>
  </si>
  <si>
    <t>Modificado Resolución Exenta N°18 de 10 de enero de 2020 (Vigencia: 16 de enero de 2020)</t>
  </si>
</sst>
</file>

<file path=xl/styles.xml><?xml version="1.0" encoding="utf-8"?>
<styleSheet xmlns="http://schemas.openxmlformats.org/spreadsheetml/2006/main">
  <numFmts count="1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[Red]\-&quot;$&quot;\ #,##0"/>
    <numFmt numFmtId="165" formatCode="_-&quot;$&quot;\ * #,##0_-;\-&quot;$&quot;\ * #,##0_-;_-&quot;$&quot;\ * &quot;-&quot;_-;_-@_-"/>
    <numFmt numFmtId="166" formatCode="_-* #,##0_-;\-* #,##0_-;_-* &quot;-&quot;_-;_-@_-"/>
    <numFmt numFmtId="167" formatCode="_-&quot;$&quot;\ * #,##0.00_-;\-&quot;$&quot;\ * #,##0.00_-;_-&quot;$&quot;\ * &quot;-&quot;??_-;_-@_-"/>
    <numFmt numFmtId="168" formatCode="_-* #,##0.00_-;\-* #,##0.00_-;_-* &quot;-&quot;??_-;_-@_-"/>
    <numFmt numFmtId="169" formatCode="_-* #,##0_-;\-* #,##0_-;_-* &quot;-&quot;??_-;_-@_-"/>
    <numFmt numFmtId="170" formatCode="_-[$€-2]\ * #,##0.00_-;\-[$€-2]\ * #,##0.00_-;_-[$€-2]\ * &quot;-&quot;??_-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ahoma"/>
      <family val="2"/>
    </font>
    <font>
      <sz val="10"/>
      <name val="Tahoma"/>
      <family val="2"/>
    </font>
    <font>
      <b/>
      <sz val="12"/>
      <color indexed="9"/>
      <name val="Tahoma"/>
      <family val="2"/>
    </font>
    <font>
      <b/>
      <sz val="10"/>
      <name val="Tahoma"/>
      <family val="2"/>
    </font>
    <font>
      <sz val="12"/>
      <name val="Arial"/>
      <family val="2"/>
    </font>
    <font>
      <sz val="12"/>
      <name val="Tahoma"/>
      <family val="2"/>
    </font>
    <font>
      <b/>
      <sz val="11"/>
      <color indexed="9"/>
      <name val="Optima"/>
      <family val="0"/>
    </font>
    <font>
      <sz val="9"/>
      <color indexed="9"/>
      <name val="Optima"/>
      <family val="0"/>
    </font>
    <font>
      <sz val="11"/>
      <color indexed="8"/>
      <name val="Optima"/>
      <family val="0"/>
    </font>
    <font>
      <sz val="10"/>
      <color indexed="56"/>
      <name val="Tahoma"/>
      <family val="2"/>
    </font>
    <font>
      <sz val="10"/>
      <color indexed="18"/>
      <name val="Tahoma"/>
      <family val="2"/>
    </font>
    <font>
      <sz val="10"/>
      <name val="Arial Narrow"/>
      <family val="2"/>
    </font>
    <font>
      <sz val="9"/>
      <color indexed="9"/>
      <name val="Arial Narrow"/>
      <family val="2"/>
    </font>
    <font>
      <b/>
      <sz val="12"/>
      <name val="Arial Narrow"/>
      <family val="2"/>
    </font>
    <font>
      <sz val="10"/>
      <color indexed="56"/>
      <name val="Arial Narrow"/>
      <family val="2"/>
    </font>
    <font>
      <b/>
      <sz val="10"/>
      <color indexed="18"/>
      <name val="Tahoma"/>
      <family val="2"/>
    </font>
    <font>
      <b/>
      <i/>
      <sz val="12"/>
      <name val="Arial Narrow"/>
      <family val="2"/>
    </font>
    <font>
      <vertAlign val="superscript"/>
      <sz val="10"/>
      <color indexed="56"/>
      <name val="Tahoma"/>
      <family val="2"/>
    </font>
    <font>
      <b/>
      <sz val="10"/>
      <color indexed="56"/>
      <name val="Tahoma"/>
      <family val="2"/>
    </font>
    <font>
      <b/>
      <vertAlign val="superscript"/>
      <sz val="10"/>
      <color indexed="56"/>
      <name val="Tahoma"/>
      <family val="2"/>
    </font>
    <font>
      <sz val="9"/>
      <color indexed="56"/>
      <name val="Tahoma"/>
      <family val="2"/>
    </font>
    <font>
      <b/>
      <i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56"/>
      <name val="Tahoma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2"/>
      <color indexed="10"/>
      <name val="Tahoma"/>
      <family val="2"/>
    </font>
    <font>
      <b/>
      <sz val="10"/>
      <color indexed="5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2060"/>
      <name val="Tahoma"/>
      <family val="2"/>
    </font>
    <font>
      <sz val="12"/>
      <color rgb="FF002060"/>
      <name val="Arial"/>
      <family val="2"/>
    </font>
    <font>
      <sz val="10"/>
      <color rgb="FF002060"/>
      <name val="Tahoma"/>
      <family val="2"/>
    </font>
    <font>
      <sz val="10"/>
      <color rgb="FF002060"/>
      <name val="Arial"/>
      <family val="2"/>
    </font>
    <font>
      <sz val="12"/>
      <color rgb="FFFF0000"/>
      <name val="Tahoma"/>
      <family val="2"/>
    </font>
    <font>
      <b/>
      <sz val="10"/>
      <color rgb="FF002060"/>
      <name val="Arial Narrow"/>
      <family val="2"/>
    </font>
    <font>
      <b/>
      <sz val="10"/>
      <color rgb="FF00206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CC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11" fillId="30" borderId="0" applyNumberFormat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1" borderId="0" applyNumberFormat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7" fillId="32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161">
    <xf numFmtId="0" fontId="0" fillId="0" borderId="0" xfId="0" applyAlignment="1">
      <alignment/>
    </xf>
    <xf numFmtId="0" fontId="3" fillId="30" borderId="0" xfId="0" applyFont="1" applyFill="1" applyAlignment="1">
      <alignment/>
    </xf>
    <xf numFmtId="0" fontId="5" fillId="30" borderId="0" xfId="0" applyFont="1" applyFill="1" applyAlignment="1">
      <alignment/>
    </xf>
    <xf numFmtId="0" fontId="4" fillId="30" borderId="0" xfId="68" applyFont="1" applyFill="1">
      <alignment/>
      <protection/>
    </xf>
    <xf numFmtId="0" fontId="4" fillId="0" borderId="0" xfId="68" applyFont="1">
      <alignment/>
      <protection/>
    </xf>
    <xf numFmtId="0" fontId="7" fillId="0" borderId="0" xfId="0" applyFont="1" applyAlignment="1">
      <alignment/>
    </xf>
    <xf numFmtId="0" fontId="8" fillId="30" borderId="0" xfId="0" applyFont="1" applyFill="1" applyAlignment="1">
      <alignment/>
    </xf>
    <xf numFmtId="0" fontId="8" fillId="0" borderId="0" xfId="0" applyFont="1" applyAlignment="1">
      <alignment/>
    </xf>
    <xf numFmtId="0" fontId="8" fillId="30" borderId="0" xfId="0" applyFont="1" applyFill="1" applyAlignment="1">
      <alignment vertical="top" wrapText="1"/>
    </xf>
    <xf numFmtId="169" fontId="10" fillId="34" borderId="0" xfId="46" applyNumberFormat="1" applyFont="1" applyFill="1" applyAlignment="1">
      <alignment vertical="center"/>
    </xf>
    <xf numFmtId="0" fontId="4" fillId="30" borderId="0" xfId="0" applyFont="1" applyFill="1" applyAlignment="1">
      <alignment/>
    </xf>
    <xf numFmtId="0" fontId="6" fillId="30" borderId="0" xfId="0" applyFont="1" applyFill="1" applyAlignment="1">
      <alignment/>
    </xf>
    <xf numFmtId="0" fontId="4" fillId="0" borderId="0" xfId="0" applyFont="1" applyAlignment="1">
      <alignment/>
    </xf>
    <xf numFmtId="0" fontId="64" fillId="30" borderId="0" xfId="0" applyFont="1" applyFill="1" applyAlignment="1">
      <alignment/>
    </xf>
    <xf numFmtId="0" fontId="65" fillId="0" borderId="0" xfId="0" applyFont="1" applyAlignment="1">
      <alignment/>
    </xf>
    <xf numFmtId="164" fontId="66" fillId="30" borderId="0" xfId="0" applyNumberFormat="1" applyFont="1" applyFill="1" applyAlignment="1">
      <alignment horizontal="center"/>
    </xf>
    <xf numFmtId="0" fontId="67" fillId="0" borderId="0" xfId="0" applyFont="1" applyAlignment="1">
      <alignment/>
    </xf>
    <xf numFmtId="0" fontId="66" fillId="30" borderId="0" xfId="0" applyFont="1" applyFill="1" applyAlignment="1">
      <alignment/>
    </xf>
    <xf numFmtId="0" fontId="14" fillId="30" borderId="0" xfId="0" applyFont="1" applyFill="1" applyAlignment="1">
      <alignment/>
    </xf>
    <xf numFmtId="0" fontId="14" fillId="0" borderId="0" xfId="0" applyFont="1" applyAlignment="1">
      <alignment/>
    </xf>
    <xf numFmtId="169" fontId="15" fillId="34" borderId="0" xfId="46" applyNumberFormat="1" applyFont="1" applyFill="1" applyAlignment="1">
      <alignment vertical="center"/>
    </xf>
    <xf numFmtId="0" fontId="16" fillId="30" borderId="0" xfId="0" applyFont="1" applyFill="1" applyAlignment="1">
      <alignment/>
    </xf>
    <xf numFmtId="0" fontId="4" fillId="30" borderId="0" xfId="0" applyFont="1" applyFill="1" applyAlignment="1">
      <alignment horizontal="justify" vertical="top" wrapText="1"/>
    </xf>
    <xf numFmtId="0" fontId="19" fillId="30" borderId="0" xfId="0" applyFont="1" applyFill="1" applyAlignment="1">
      <alignment/>
    </xf>
    <xf numFmtId="0" fontId="17" fillId="30" borderId="0" xfId="0" applyFont="1" applyFill="1" applyAlignment="1">
      <alignment/>
    </xf>
    <xf numFmtId="169" fontId="10" fillId="0" borderId="0" xfId="46" applyNumberFormat="1" applyFont="1" applyFill="1" applyAlignment="1">
      <alignment vertical="center"/>
    </xf>
    <xf numFmtId="0" fontId="4" fillId="35" borderId="0" xfId="0" applyFont="1" applyFill="1" applyAlignment="1">
      <alignment/>
    </xf>
    <xf numFmtId="164" fontId="12" fillId="36" borderId="10" xfId="0" applyNumberFormat="1" applyFont="1" applyFill="1" applyBorder="1" applyAlignment="1">
      <alignment horizontal="center"/>
    </xf>
    <xf numFmtId="0" fontId="12" fillId="30" borderId="0" xfId="0" applyFont="1" applyFill="1" applyAlignment="1">
      <alignment/>
    </xf>
    <xf numFmtId="17" fontId="12" fillId="37" borderId="10" xfId="46" applyNumberFormat="1" applyFont="1" applyFill="1" applyBorder="1" applyAlignment="1">
      <alignment horizontal="center" vertical="center"/>
    </xf>
    <xf numFmtId="0" fontId="21" fillId="30" borderId="11" xfId="0" applyFont="1" applyFill="1" applyBorder="1" applyAlignment="1">
      <alignment horizontal="left" vertical="center" wrapText="1"/>
    </xf>
    <xf numFmtId="164" fontId="12" fillId="30" borderId="12" xfId="0" applyNumberFormat="1" applyFont="1" applyFill="1" applyBorder="1" applyAlignment="1">
      <alignment horizontal="center"/>
    </xf>
    <xf numFmtId="164" fontId="12" fillId="30" borderId="10" xfId="0" applyNumberFormat="1" applyFont="1" applyFill="1" applyBorder="1" applyAlignment="1">
      <alignment horizontal="center"/>
    </xf>
    <xf numFmtId="0" fontId="12" fillId="30" borderId="12" xfId="0" applyFont="1" applyFill="1" applyBorder="1" applyAlignment="1">
      <alignment/>
    </xf>
    <xf numFmtId="0" fontId="12" fillId="30" borderId="13" xfId="0" applyFont="1" applyFill="1" applyBorder="1" applyAlignment="1">
      <alignment/>
    </xf>
    <xf numFmtId="0" fontId="4" fillId="30" borderId="13" xfId="0" applyFont="1" applyFill="1" applyBorder="1" applyAlignment="1">
      <alignment/>
    </xf>
    <xf numFmtId="0" fontId="4" fillId="30" borderId="14" xfId="0" applyFont="1" applyFill="1" applyBorder="1" applyAlignment="1">
      <alignment/>
    </xf>
    <xf numFmtId="0" fontId="24" fillId="30" borderId="0" xfId="0" applyFont="1" applyFill="1" applyAlignment="1">
      <alignment/>
    </xf>
    <xf numFmtId="0" fontId="4" fillId="30" borderId="0" xfId="0" applyFont="1" applyFill="1" applyAlignment="1">
      <alignment vertical="top" wrapText="1"/>
    </xf>
    <xf numFmtId="0" fontId="68" fillId="30" borderId="0" xfId="0" applyFont="1" applyFill="1" applyAlignment="1">
      <alignment vertical="top" wrapText="1"/>
    </xf>
    <xf numFmtId="0" fontId="0" fillId="0" borderId="0" xfId="0" applyFont="1" applyAlignment="1">
      <alignment/>
    </xf>
    <xf numFmtId="169" fontId="12" fillId="0" borderId="15" xfId="56" applyNumberFormat="1" applyFont="1" applyBorder="1" applyAlignment="1">
      <alignment vertical="center"/>
    </xf>
    <xf numFmtId="169" fontId="12" fillId="0" borderId="16" xfId="56" applyNumberFormat="1" applyFont="1" applyBorder="1" applyAlignment="1">
      <alignment vertical="center"/>
    </xf>
    <xf numFmtId="169" fontId="12" fillId="0" borderId="17" xfId="56" applyNumberFormat="1" applyFont="1" applyBorder="1" applyAlignment="1">
      <alignment vertical="center"/>
    </xf>
    <xf numFmtId="169" fontId="12" fillId="38" borderId="15" xfId="56" applyNumberFormat="1" applyFont="1" applyFill="1" applyBorder="1" applyAlignment="1">
      <alignment vertical="center"/>
    </xf>
    <xf numFmtId="0" fontId="66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1" fillId="38" borderId="11" xfId="0" applyFont="1" applyFill="1" applyBorder="1" applyAlignment="1">
      <alignment horizontal="left" vertical="center" wrapText="1"/>
    </xf>
    <xf numFmtId="0" fontId="21" fillId="38" borderId="18" xfId="0" applyFont="1" applyFill="1" applyBorder="1" applyAlignment="1">
      <alignment horizontal="left" vertical="center" wrapText="1"/>
    </xf>
    <xf numFmtId="0" fontId="4" fillId="35" borderId="0" xfId="68" applyFont="1" applyFill="1">
      <alignment/>
      <protection/>
    </xf>
    <xf numFmtId="0" fontId="12" fillId="0" borderId="19" xfId="0" applyFont="1" applyBorder="1" applyAlignment="1">
      <alignment vertical="center" wrapText="1"/>
    </xf>
    <xf numFmtId="169" fontId="12" fillId="38" borderId="10" xfId="56" applyNumberFormat="1" applyFont="1" applyFill="1" applyBorder="1" applyAlignment="1">
      <alignment vertical="center"/>
    </xf>
    <xf numFmtId="169" fontId="12" fillId="0" borderId="16" xfId="56" applyNumberFormat="1" applyFont="1" applyBorder="1" applyAlignment="1">
      <alignment/>
    </xf>
    <xf numFmtId="0" fontId="21" fillId="30" borderId="20" xfId="0" applyFont="1" applyFill="1" applyBorder="1" applyAlignment="1">
      <alignment horizontal="left" vertical="center" wrapText="1"/>
    </xf>
    <xf numFmtId="0" fontId="21" fillId="30" borderId="19" xfId="0" applyFont="1" applyFill="1" applyBorder="1" applyAlignment="1">
      <alignment horizontal="left" vertical="center" wrapText="1"/>
    </xf>
    <xf numFmtId="0" fontId="21" fillId="30" borderId="18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169" fontId="23" fillId="0" borderId="15" xfId="58" applyNumberFormat="1" applyFont="1" applyBorder="1" applyAlignment="1">
      <alignment horizontal="center" wrapText="1"/>
    </xf>
    <xf numFmtId="0" fontId="4" fillId="30" borderId="0" xfId="0" applyFont="1" applyFill="1" applyAlignment="1">
      <alignment vertical="top"/>
    </xf>
    <xf numFmtId="169" fontId="12" fillId="0" borderId="10" xfId="56" applyNumberFormat="1" applyFont="1" applyBorder="1" applyAlignment="1">
      <alignment vertical="center"/>
    </xf>
    <xf numFmtId="169" fontId="12" fillId="38" borderId="21" xfId="56" applyNumberFormat="1" applyFont="1" applyFill="1" applyBorder="1" applyAlignment="1">
      <alignment vertical="center"/>
    </xf>
    <xf numFmtId="169" fontId="12" fillId="38" borderId="22" xfId="56" applyNumberFormat="1" applyFont="1" applyFill="1" applyBorder="1" applyAlignment="1">
      <alignment vertical="center"/>
    </xf>
    <xf numFmtId="169" fontId="12" fillId="38" borderId="23" xfId="56" applyNumberFormat="1" applyFont="1" applyFill="1" applyBorder="1" applyAlignment="1">
      <alignment vertical="center"/>
    </xf>
    <xf numFmtId="169" fontId="12" fillId="38" borderId="24" xfId="56" applyNumberFormat="1" applyFont="1" applyFill="1" applyBorder="1" applyAlignment="1">
      <alignment vertical="center"/>
    </xf>
    <xf numFmtId="169" fontId="12" fillId="38" borderId="25" xfId="56" applyNumberFormat="1" applyFont="1" applyFill="1" applyBorder="1" applyAlignment="1">
      <alignment vertical="center"/>
    </xf>
    <xf numFmtId="169" fontId="12" fillId="38" borderId="26" xfId="56" applyNumberFormat="1" applyFont="1" applyFill="1" applyBorder="1" applyAlignment="1">
      <alignment vertical="center"/>
    </xf>
    <xf numFmtId="169" fontId="12" fillId="38" borderId="27" xfId="56" applyNumberFormat="1" applyFont="1" applyFill="1" applyBorder="1" applyAlignment="1">
      <alignment vertical="center"/>
    </xf>
    <xf numFmtId="169" fontId="12" fillId="38" borderId="28" xfId="56" applyNumberFormat="1" applyFont="1" applyFill="1" applyBorder="1" applyAlignment="1">
      <alignment vertical="center"/>
    </xf>
    <xf numFmtId="169" fontId="12" fillId="38" borderId="29" xfId="56" applyNumberFormat="1" applyFont="1" applyFill="1" applyBorder="1" applyAlignment="1">
      <alignment vertical="center"/>
    </xf>
    <xf numFmtId="0" fontId="12" fillId="0" borderId="20" xfId="0" applyFont="1" applyBorder="1" applyAlignment="1">
      <alignment horizontal="left" vertical="center" indent="3"/>
    </xf>
    <xf numFmtId="0" fontId="4" fillId="30" borderId="0" xfId="0" applyFont="1" applyFill="1" applyAlignment="1">
      <alignment vertical="center"/>
    </xf>
    <xf numFmtId="164" fontId="12" fillId="38" borderId="10" xfId="0" applyNumberFormat="1" applyFont="1" applyFill="1" applyBorder="1" applyAlignment="1">
      <alignment horizontal="center"/>
    </xf>
    <xf numFmtId="0" fontId="13" fillId="36" borderId="12" xfId="0" applyFont="1" applyFill="1" applyBorder="1" applyAlignment="1">
      <alignment horizontal="left" vertical="center" wrapText="1" indent="2"/>
    </xf>
    <xf numFmtId="0" fontId="13" fillId="36" borderId="14" xfId="0" applyFont="1" applyFill="1" applyBorder="1" applyAlignment="1">
      <alignment horizontal="left" vertical="center" wrapText="1" indent="2"/>
    </xf>
    <xf numFmtId="10" fontId="12" fillId="36" borderId="11" xfId="0" applyNumberFormat="1" applyFont="1" applyFill="1" applyBorder="1" applyAlignment="1">
      <alignment horizontal="center" vertical="center" wrapText="1"/>
    </xf>
    <xf numFmtId="10" fontId="12" fillId="36" borderId="18" xfId="0" applyNumberFormat="1" applyFont="1" applyFill="1" applyBorder="1" applyAlignment="1">
      <alignment horizontal="center" vertical="center" wrapText="1"/>
    </xf>
    <xf numFmtId="0" fontId="12" fillId="36" borderId="12" xfId="0" applyFont="1" applyFill="1" applyBorder="1" applyAlignment="1">
      <alignment horizontal="justify" vertical="center" wrapText="1"/>
    </xf>
    <xf numFmtId="0" fontId="12" fillId="36" borderId="13" xfId="0" applyFont="1" applyFill="1" applyBorder="1" applyAlignment="1">
      <alignment horizontal="justify" vertical="center" wrapText="1"/>
    </xf>
    <xf numFmtId="0" fontId="12" fillId="36" borderId="14" xfId="0" applyFont="1" applyFill="1" applyBorder="1" applyAlignment="1">
      <alignment horizontal="justify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 indent="3"/>
    </xf>
    <xf numFmtId="0" fontId="12" fillId="0" borderId="19" xfId="0" applyFont="1" applyBorder="1" applyAlignment="1">
      <alignment horizontal="left" vertical="center" wrapText="1" indent="3"/>
    </xf>
    <xf numFmtId="0" fontId="21" fillId="38" borderId="12" xfId="0" applyFont="1" applyFill="1" applyBorder="1" applyAlignment="1">
      <alignment horizontal="left" vertical="center" wrapText="1"/>
    </xf>
    <xf numFmtId="0" fontId="21" fillId="38" borderId="14" xfId="0" applyFont="1" applyFill="1" applyBorder="1" applyAlignment="1">
      <alignment horizontal="left" vertical="center" wrapText="1"/>
    </xf>
    <xf numFmtId="169" fontId="10" fillId="34" borderId="0" xfId="46" applyNumberFormat="1" applyFont="1" applyFill="1" applyAlignment="1">
      <alignment horizontal="left" vertical="center"/>
    </xf>
    <xf numFmtId="0" fontId="66" fillId="36" borderId="12" xfId="0" applyFont="1" applyFill="1" applyBorder="1" applyAlignment="1">
      <alignment horizontal="center" vertical="center" wrapText="1"/>
    </xf>
    <xf numFmtId="0" fontId="66" fillId="36" borderId="14" xfId="0" applyFont="1" applyFill="1" applyBorder="1" applyAlignment="1">
      <alignment horizontal="center" vertical="center" wrapText="1"/>
    </xf>
    <xf numFmtId="0" fontId="21" fillId="0" borderId="30" xfId="0" applyFont="1" applyBorder="1" applyAlignment="1">
      <alignment horizontal="left" vertical="center" wrapText="1"/>
    </xf>
    <xf numFmtId="0" fontId="21" fillId="0" borderId="31" xfId="0" applyFont="1" applyBorder="1" applyAlignment="1">
      <alignment horizontal="left" vertical="center" wrapText="1"/>
    </xf>
    <xf numFmtId="17" fontId="9" fillId="34" borderId="32" xfId="0" applyNumberFormat="1" applyFont="1" applyFill="1" applyBorder="1" applyAlignment="1">
      <alignment horizontal="center" vertical="center" wrapText="1"/>
    </xf>
    <xf numFmtId="17" fontId="9" fillId="34" borderId="0" xfId="0" applyNumberFormat="1" applyFont="1" applyFill="1" applyAlignment="1">
      <alignment horizontal="center" vertical="center" wrapText="1"/>
    </xf>
    <xf numFmtId="0" fontId="69" fillId="30" borderId="0" xfId="0" applyFont="1" applyFill="1" applyAlignment="1">
      <alignment horizontal="center"/>
    </xf>
    <xf numFmtId="17" fontId="12" fillId="37" borderId="12" xfId="46" applyNumberFormat="1" applyFont="1" applyFill="1" applyBorder="1" applyAlignment="1">
      <alignment horizontal="center" vertical="center"/>
    </xf>
    <xf numFmtId="17" fontId="12" fillId="37" borderId="14" xfId="46" applyNumberFormat="1" applyFont="1" applyFill="1" applyBorder="1" applyAlignment="1">
      <alignment horizontal="center" vertical="center"/>
    </xf>
    <xf numFmtId="17" fontId="12" fillId="37" borderId="10" xfId="46" applyNumberFormat="1" applyFont="1" applyFill="1" applyBorder="1" applyAlignment="1">
      <alignment horizontal="center" vertical="center"/>
    </xf>
    <xf numFmtId="0" fontId="21" fillId="35" borderId="30" xfId="0" applyFont="1" applyFill="1" applyBorder="1" applyAlignment="1">
      <alignment horizontal="left" vertical="center" wrapText="1"/>
    </xf>
    <xf numFmtId="0" fontId="21" fillId="35" borderId="31" xfId="0" applyFont="1" applyFill="1" applyBorder="1" applyAlignment="1">
      <alignment horizontal="left" vertical="center" wrapText="1"/>
    </xf>
    <xf numFmtId="0" fontId="21" fillId="38" borderId="30" xfId="0" applyFont="1" applyFill="1" applyBorder="1" applyAlignment="1">
      <alignment horizontal="left" vertical="center" wrapText="1"/>
    </xf>
    <xf numFmtId="0" fontId="21" fillId="38" borderId="31" xfId="0" applyFont="1" applyFill="1" applyBorder="1" applyAlignment="1">
      <alignment horizontal="left" vertical="center" wrapText="1"/>
    </xf>
    <xf numFmtId="0" fontId="12" fillId="38" borderId="20" xfId="0" applyFont="1" applyFill="1" applyBorder="1" applyAlignment="1">
      <alignment horizontal="left" vertical="center" wrapText="1" indent="3"/>
    </xf>
    <xf numFmtId="0" fontId="12" fillId="38" borderId="19" xfId="0" applyFont="1" applyFill="1" applyBorder="1" applyAlignment="1">
      <alignment horizontal="left" vertical="center" wrapText="1" indent="3"/>
    </xf>
    <xf numFmtId="0" fontId="12" fillId="38" borderId="11" xfId="0" applyFont="1" applyFill="1" applyBorder="1" applyAlignment="1">
      <alignment horizontal="left" vertical="center" wrapText="1" indent="3"/>
    </xf>
    <xf numFmtId="0" fontId="12" fillId="38" borderId="18" xfId="0" applyFont="1" applyFill="1" applyBorder="1" applyAlignment="1">
      <alignment horizontal="left" vertical="center" wrapText="1" indent="3"/>
    </xf>
    <xf numFmtId="0" fontId="70" fillId="38" borderId="11" xfId="70" applyFont="1" applyFill="1" applyBorder="1" applyAlignment="1">
      <alignment horizontal="left" vertical="center" wrapText="1"/>
      <protection/>
    </xf>
    <xf numFmtId="0" fontId="70" fillId="38" borderId="18" xfId="70" applyFont="1" applyFill="1" applyBorder="1" applyAlignment="1">
      <alignment horizontal="left" vertical="center" wrapText="1"/>
      <protection/>
    </xf>
    <xf numFmtId="0" fontId="70" fillId="38" borderId="30" xfId="70" applyFont="1" applyFill="1" applyBorder="1" applyAlignment="1">
      <alignment horizontal="left" vertical="center" wrapText="1"/>
      <protection/>
    </xf>
    <xf numFmtId="0" fontId="70" fillId="38" borderId="33" xfId="70" applyFont="1" applyFill="1" applyBorder="1" applyAlignment="1">
      <alignment horizontal="left" vertical="center" wrapText="1"/>
      <protection/>
    </xf>
    <xf numFmtId="0" fontId="70" fillId="0" borderId="30" xfId="70" applyFont="1" applyBorder="1" applyAlignment="1">
      <alignment horizontal="left" vertical="top" wrapText="1"/>
      <protection/>
    </xf>
    <xf numFmtId="0" fontId="70" fillId="0" borderId="31" xfId="70" applyFont="1" applyBorder="1" applyAlignment="1">
      <alignment horizontal="left" vertical="top" wrapText="1"/>
      <protection/>
    </xf>
    <xf numFmtId="0" fontId="70" fillId="0" borderId="11" xfId="70" applyFont="1" applyBorder="1" applyAlignment="1">
      <alignment horizontal="left" vertical="top" wrapText="1"/>
      <protection/>
    </xf>
    <xf numFmtId="0" fontId="70" fillId="0" borderId="18" xfId="70" applyFont="1" applyBorder="1" applyAlignment="1">
      <alignment horizontal="left" vertical="top" wrapText="1"/>
      <protection/>
    </xf>
    <xf numFmtId="0" fontId="12" fillId="0" borderId="11" xfId="0" applyFont="1" applyBorder="1" applyAlignment="1">
      <alignment horizontal="left" vertical="center" wrapText="1" indent="3"/>
    </xf>
    <xf numFmtId="0" fontId="12" fillId="0" borderId="18" xfId="0" applyFont="1" applyBorder="1" applyAlignment="1">
      <alignment horizontal="left" vertical="center" wrapText="1" indent="3"/>
    </xf>
    <xf numFmtId="0" fontId="12" fillId="36" borderId="12" xfId="0" applyFont="1" applyFill="1" applyBorder="1" applyAlignment="1">
      <alignment horizontal="center" vertical="center" wrapText="1"/>
    </xf>
    <xf numFmtId="0" fontId="12" fillId="36" borderId="13" xfId="0" applyFont="1" applyFill="1" applyBorder="1" applyAlignment="1">
      <alignment horizontal="center" vertical="center" wrapText="1"/>
    </xf>
    <xf numFmtId="0" fontId="12" fillId="36" borderId="14" xfId="0" applyFont="1" applyFill="1" applyBorder="1" applyAlignment="1">
      <alignment horizontal="center" vertical="center" wrapText="1"/>
    </xf>
    <xf numFmtId="17" fontId="13" fillId="37" borderId="34" xfId="46" applyNumberFormat="1" applyFont="1" applyFill="1" applyBorder="1" applyAlignment="1">
      <alignment horizontal="center" vertical="center"/>
    </xf>
    <xf numFmtId="17" fontId="12" fillId="37" borderId="13" xfId="46" applyNumberFormat="1" applyFont="1" applyFill="1" applyBorder="1" applyAlignment="1">
      <alignment horizontal="center" vertical="center"/>
    </xf>
    <xf numFmtId="0" fontId="18" fillId="30" borderId="15" xfId="0" applyFont="1" applyFill="1" applyBorder="1" applyAlignment="1">
      <alignment vertical="center" wrapText="1"/>
    </xf>
    <xf numFmtId="9" fontId="13" fillId="30" borderId="15" xfId="0" applyNumberFormat="1" applyFont="1" applyFill="1" applyBorder="1" applyAlignment="1">
      <alignment horizontal="center" vertical="center" wrapText="1"/>
    </xf>
    <xf numFmtId="0" fontId="4" fillId="30" borderId="12" xfId="0" applyFont="1" applyFill="1" applyBorder="1" applyAlignment="1">
      <alignment horizontal="center"/>
    </xf>
    <xf numFmtId="0" fontId="4" fillId="30" borderId="13" xfId="0" applyFont="1" applyFill="1" applyBorder="1" applyAlignment="1">
      <alignment horizontal="center"/>
    </xf>
    <xf numFmtId="0" fontId="4" fillId="30" borderId="14" xfId="0" applyFont="1" applyFill="1" applyBorder="1" applyAlignment="1">
      <alignment horizontal="center"/>
    </xf>
    <xf numFmtId="10" fontId="12" fillId="36" borderId="12" xfId="0" applyNumberFormat="1" applyFont="1" applyFill="1" applyBorder="1" applyAlignment="1">
      <alignment horizontal="center" vertical="center" wrapText="1"/>
    </xf>
    <xf numFmtId="10" fontId="12" fillId="36" borderId="14" xfId="0" applyNumberFormat="1" applyFont="1" applyFill="1" applyBorder="1" applyAlignment="1">
      <alignment horizontal="center" vertical="center" wrapText="1"/>
    </xf>
    <xf numFmtId="9" fontId="13" fillId="38" borderId="12" xfId="0" applyNumberFormat="1" applyFont="1" applyFill="1" applyBorder="1" applyAlignment="1">
      <alignment horizontal="center" vertical="center" wrapText="1"/>
    </xf>
    <xf numFmtId="9" fontId="13" fillId="36" borderId="14" xfId="0" applyNumberFormat="1" applyFont="1" applyFill="1" applyBorder="1" applyAlignment="1">
      <alignment horizontal="center" vertical="center" wrapText="1"/>
    </xf>
    <xf numFmtId="9" fontId="13" fillId="36" borderId="11" xfId="0" applyNumberFormat="1" applyFont="1" applyFill="1" applyBorder="1" applyAlignment="1">
      <alignment horizontal="center" vertical="center" wrapText="1"/>
    </xf>
    <xf numFmtId="9" fontId="13" fillId="36" borderId="18" xfId="0" applyNumberFormat="1" applyFont="1" applyFill="1" applyBorder="1" applyAlignment="1">
      <alignment horizontal="center" vertical="center" wrapText="1"/>
    </xf>
    <xf numFmtId="0" fontId="12" fillId="36" borderId="11" xfId="0" applyFont="1" applyFill="1" applyBorder="1" applyAlignment="1">
      <alignment horizontal="justify" vertical="center" wrapText="1"/>
    </xf>
    <xf numFmtId="0" fontId="12" fillId="36" borderId="35" xfId="0" applyFont="1" applyFill="1" applyBorder="1" applyAlignment="1">
      <alignment horizontal="justify" vertical="center" wrapText="1"/>
    </xf>
    <xf numFmtId="0" fontId="12" fillId="36" borderId="18" xfId="0" applyFont="1" applyFill="1" applyBorder="1" applyAlignment="1">
      <alignment horizontal="justify" vertical="center" wrapText="1"/>
    </xf>
    <xf numFmtId="10" fontId="12" fillId="36" borderId="20" xfId="0" applyNumberFormat="1" applyFont="1" applyFill="1" applyBorder="1" applyAlignment="1">
      <alignment horizontal="center" vertical="center" wrapText="1"/>
    </xf>
    <xf numFmtId="10" fontId="12" fillId="36" borderId="19" xfId="0" applyNumberFormat="1" applyFont="1" applyFill="1" applyBorder="1" applyAlignment="1">
      <alignment horizontal="center" vertical="center" wrapText="1"/>
    </xf>
    <xf numFmtId="0" fontId="21" fillId="30" borderId="12" xfId="0" applyFont="1" applyFill="1" applyBorder="1" applyAlignment="1">
      <alignment vertical="center" wrapText="1"/>
    </xf>
    <xf numFmtId="0" fontId="21" fillId="30" borderId="14" xfId="0" applyFont="1" applyFill="1" applyBorder="1" applyAlignment="1">
      <alignment vertical="center" wrapText="1"/>
    </xf>
    <xf numFmtId="9" fontId="12" fillId="36" borderId="30" xfId="0" applyNumberFormat="1" applyFont="1" applyFill="1" applyBorder="1" applyAlignment="1">
      <alignment horizontal="center" vertical="center" wrapText="1"/>
    </xf>
    <xf numFmtId="9" fontId="12" fillId="36" borderId="33" xfId="0" applyNumberFormat="1" applyFont="1" applyFill="1" applyBorder="1" applyAlignment="1">
      <alignment horizontal="center" vertical="center" wrapText="1"/>
    </xf>
    <xf numFmtId="9" fontId="12" fillId="36" borderId="11" xfId="0" applyNumberFormat="1" applyFont="1" applyFill="1" applyBorder="1" applyAlignment="1">
      <alignment horizontal="center" vertical="center" wrapText="1"/>
    </xf>
    <xf numFmtId="9" fontId="12" fillId="36" borderId="35" xfId="0" applyNumberFormat="1" applyFont="1" applyFill="1" applyBorder="1" applyAlignment="1">
      <alignment horizontal="center" vertical="center" wrapText="1"/>
    </xf>
    <xf numFmtId="0" fontId="4" fillId="30" borderId="0" xfId="0" applyFont="1" applyFill="1" applyAlignment="1">
      <alignment horizontal="justify" vertical="top" wrapText="1"/>
    </xf>
    <xf numFmtId="0" fontId="4" fillId="30" borderId="0" xfId="0" applyFont="1" applyFill="1" applyAlignment="1">
      <alignment horizontal="justify" vertical="center" wrapText="1"/>
    </xf>
    <xf numFmtId="0" fontId="12" fillId="36" borderId="30" xfId="0" applyFont="1" applyFill="1" applyBorder="1" applyAlignment="1">
      <alignment horizontal="left" vertical="center" wrapText="1"/>
    </xf>
    <xf numFmtId="0" fontId="12" fillId="36" borderId="31" xfId="0" applyFont="1" applyFill="1" applyBorder="1" applyAlignment="1">
      <alignment horizontal="left" vertical="center" wrapText="1"/>
    </xf>
    <xf numFmtId="0" fontId="12" fillId="36" borderId="11" xfId="0" applyFont="1" applyFill="1" applyBorder="1" applyAlignment="1">
      <alignment horizontal="left" vertical="center" wrapText="1"/>
    </xf>
    <xf numFmtId="0" fontId="12" fillId="36" borderId="18" xfId="0" applyFont="1" applyFill="1" applyBorder="1" applyAlignment="1">
      <alignment horizontal="left" vertical="center" wrapText="1"/>
    </xf>
    <xf numFmtId="9" fontId="12" fillId="36" borderId="31" xfId="0" applyNumberFormat="1" applyFont="1" applyFill="1" applyBorder="1" applyAlignment="1">
      <alignment horizontal="center" vertical="center" wrapText="1"/>
    </xf>
    <xf numFmtId="9" fontId="12" fillId="36" borderId="18" xfId="0" applyNumberFormat="1" applyFont="1" applyFill="1" applyBorder="1" applyAlignment="1">
      <alignment horizontal="center" vertical="center" wrapText="1"/>
    </xf>
    <xf numFmtId="0" fontId="12" fillId="36" borderId="30" xfId="0" applyFont="1" applyFill="1" applyBorder="1" applyAlignment="1">
      <alignment horizontal="justify" vertical="center" wrapText="1"/>
    </xf>
    <xf numFmtId="0" fontId="12" fillId="36" borderId="33" xfId="0" applyFont="1" applyFill="1" applyBorder="1" applyAlignment="1">
      <alignment horizontal="justify" vertical="center" wrapText="1"/>
    </xf>
    <xf numFmtId="0" fontId="12" fillId="36" borderId="31" xfId="0" applyFont="1" applyFill="1" applyBorder="1" applyAlignment="1">
      <alignment horizontal="justify" vertical="center" wrapText="1"/>
    </xf>
    <xf numFmtId="0" fontId="21" fillId="30" borderId="10" xfId="0" applyFont="1" applyFill="1" applyBorder="1" applyAlignment="1">
      <alignment vertical="center" wrapText="1"/>
    </xf>
    <xf numFmtId="17" fontId="12" fillId="37" borderId="15" xfId="46" applyNumberFormat="1" applyFont="1" applyFill="1" applyBorder="1" applyAlignment="1">
      <alignment horizontal="center" vertical="center"/>
    </xf>
    <xf numFmtId="0" fontId="12" fillId="36" borderId="12" xfId="0" applyFont="1" applyFill="1" applyBorder="1" applyAlignment="1">
      <alignment vertical="center" wrapText="1"/>
    </xf>
    <xf numFmtId="0" fontId="12" fillId="36" borderId="14" xfId="0" applyFont="1" applyFill="1" applyBorder="1" applyAlignment="1">
      <alignment vertical="center" wrapText="1"/>
    </xf>
    <xf numFmtId="164" fontId="66" fillId="0" borderId="12" xfId="68" applyNumberFormat="1" applyFont="1" applyBorder="1" applyAlignment="1">
      <alignment horizontal="center"/>
      <protection/>
    </xf>
    <xf numFmtId="164" fontId="66" fillId="0" borderId="14" xfId="68" applyNumberFormat="1" applyFont="1" applyBorder="1" applyAlignment="1">
      <alignment horizontal="center"/>
      <protection/>
    </xf>
    <xf numFmtId="9" fontId="12" fillId="30" borderId="12" xfId="0" applyNumberFormat="1" applyFont="1" applyFill="1" applyBorder="1" applyAlignment="1">
      <alignment horizontal="center" vertical="center" wrapText="1"/>
    </xf>
    <xf numFmtId="9" fontId="12" fillId="30" borderId="14" xfId="0" applyNumberFormat="1" applyFont="1" applyFill="1" applyBorder="1" applyAlignment="1">
      <alignment horizontal="center" vertical="center" wrapText="1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Euro" xfId="47"/>
    <cellStyle name="Euro 2" xfId="48"/>
    <cellStyle name="Euro 3" xfId="49"/>
    <cellStyle name="Euro 4" xfId="50"/>
    <cellStyle name="Hyperlink" xfId="51"/>
    <cellStyle name="Followed Hyperlink" xfId="52"/>
    <cellStyle name="Incorrecto" xfId="53"/>
    <cellStyle name="Comma" xfId="54"/>
    <cellStyle name="Comma [0]" xfId="55"/>
    <cellStyle name="Millares 2" xfId="56"/>
    <cellStyle name="Millares 3" xfId="57"/>
    <cellStyle name="Millares 3 2" xfId="58"/>
    <cellStyle name="Millares 3 3" xfId="59"/>
    <cellStyle name="Millares 3 4" xfId="60"/>
    <cellStyle name="Millares 4" xfId="61"/>
    <cellStyle name="Millares 5" xfId="62"/>
    <cellStyle name="Millares 6" xfId="63"/>
    <cellStyle name="Millares 7" xfId="64"/>
    <cellStyle name="Currency" xfId="65"/>
    <cellStyle name="Currency [0]" xfId="66"/>
    <cellStyle name="Neutral" xfId="67"/>
    <cellStyle name="Normal 2" xfId="68"/>
    <cellStyle name="Normal 3" xfId="69"/>
    <cellStyle name="Normal 4" xfId="70"/>
    <cellStyle name="Normal 5" xfId="71"/>
    <cellStyle name="Normal 6" xfId="72"/>
    <cellStyle name="Notas" xfId="73"/>
    <cellStyle name="Percent" xfId="74"/>
    <cellStyle name="Porcentual 2" xfId="75"/>
    <cellStyle name="Porcentual 3" xfId="76"/>
    <cellStyle name="Porcentual 4" xfId="77"/>
    <cellStyle name="Salida" xfId="78"/>
    <cellStyle name="Texto de advertencia" xfId="79"/>
    <cellStyle name="Texto explicativo" xfId="80"/>
    <cellStyle name="Título" xfId="81"/>
    <cellStyle name="Título 2" xfId="82"/>
    <cellStyle name="Título 3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126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5" customWidth="1"/>
    <col min="2" max="2" width="11.421875" style="5" customWidth="1"/>
    <col min="3" max="3" width="3.57421875" style="5" customWidth="1"/>
    <col min="4" max="4" width="14.57421875" style="5" customWidth="1"/>
    <col min="5" max="5" width="20.140625" style="5" customWidth="1"/>
    <col min="6" max="6" width="13.421875" style="5" customWidth="1"/>
    <col min="7" max="7" width="15.421875" style="5" customWidth="1"/>
    <col min="8" max="21" width="11.421875" style="5" customWidth="1"/>
    <col min="22" max="23" width="11.57421875" style="5" customWidth="1"/>
    <col min="24" max="16384" width="11.421875" style="5" customWidth="1"/>
  </cols>
  <sheetData>
    <row r="2" spans="2:21" ht="27.75" customHeight="1">
      <c r="B2" s="91" t="s">
        <v>76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4" ht="15">
      <c r="A3" s="2"/>
      <c r="B3" s="93" t="s">
        <v>43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6"/>
      <c r="W3" s="6"/>
      <c r="X3" s="6"/>
    </row>
    <row r="4" spans="1:21" ht="15">
      <c r="A4" s="7"/>
      <c r="B4" s="86" t="s">
        <v>23</v>
      </c>
      <c r="C4" s="86"/>
      <c r="D4" s="86"/>
      <c r="E4" s="86"/>
      <c r="F4" s="1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15">
      <c r="A6" s="6"/>
      <c r="B6" s="6"/>
      <c r="C6" s="6"/>
      <c r="D6" s="87" t="s">
        <v>22</v>
      </c>
      <c r="E6" s="88"/>
      <c r="F6" s="27">
        <v>1</v>
      </c>
      <c r="G6" s="27">
        <v>2</v>
      </c>
      <c r="H6" s="27">
        <v>5</v>
      </c>
      <c r="I6" s="27">
        <v>10</v>
      </c>
      <c r="J6" s="27">
        <v>20</v>
      </c>
      <c r="K6" s="27">
        <v>25</v>
      </c>
      <c r="L6" s="27">
        <v>30</v>
      </c>
      <c r="M6" s="27">
        <v>40</v>
      </c>
      <c r="N6" s="27">
        <v>45</v>
      </c>
      <c r="O6" s="27">
        <v>50</v>
      </c>
      <c r="P6" s="27">
        <v>60</v>
      </c>
      <c r="Q6" s="27">
        <v>70</v>
      </c>
      <c r="R6" s="27">
        <v>75</v>
      </c>
      <c r="S6" s="27">
        <v>80</v>
      </c>
      <c r="T6" s="27">
        <v>90</v>
      </c>
      <c r="U6" s="27">
        <v>99</v>
      </c>
    </row>
    <row r="7" spans="1:21" ht="15">
      <c r="A7" s="7"/>
      <c r="B7" s="6"/>
      <c r="C7" s="6"/>
      <c r="D7" s="45"/>
      <c r="E7" s="45"/>
      <c r="F7" s="72">
        <v>100</v>
      </c>
      <c r="G7" s="72">
        <v>105</v>
      </c>
      <c r="H7" s="72">
        <v>120</v>
      </c>
      <c r="I7" s="72">
        <v>125</v>
      </c>
      <c r="J7" s="72">
        <v>140</v>
      </c>
      <c r="K7" s="72">
        <v>150</v>
      </c>
      <c r="L7" s="72">
        <v>175</v>
      </c>
      <c r="M7" s="72">
        <v>190</v>
      </c>
      <c r="N7" s="72">
        <v>200</v>
      </c>
      <c r="O7" s="72">
        <v>210</v>
      </c>
      <c r="P7" s="72">
        <v>225</v>
      </c>
      <c r="Q7" s="72">
        <v>250</v>
      </c>
      <c r="R7" s="72">
        <v>275</v>
      </c>
      <c r="S7" s="72">
        <v>300</v>
      </c>
      <c r="T7" s="72">
        <v>320</v>
      </c>
      <c r="U7" s="72">
        <v>350</v>
      </c>
    </row>
    <row r="8" spans="1:21" ht="15">
      <c r="A8" s="7"/>
      <c r="B8" s="6"/>
      <c r="C8" s="6"/>
      <c r="D8" s="45"/>
      <c r="E8" s="45"/>
      <c r="F8" s="72">
        <v>375</v>
      </c>
      <c r="G8" s="72">
        <v>380</v>
      </c>
      <c r="H8" s="72">
        <v>400</v>
      </c>
      <c r="I8" s="72">
        <v>440</v>
      </c>
      <c r="J8" s="72">
        <v>450</v>
      </c>
      <c r="K8" s="72">
        <v>495</v>
      </c>
      <c r="L8" s="72">
        <v>500</v>
      </c>
      <c r="M8" s="72">
        <f aca="true" t="shared" si="0" ref="M8:U10">L8+10</f>
        <v>510</v>
      </c>
      <c r="N8" s="72">
        <f t="shared" si="0"/>
        <v>520</v>
      </c>
      <c r="O8" s="72">
        <f t="shared" si="0"/>
        <v>530</v>
      </c>
      <c r="P8" s="72">
        <f t="shared" si="0"/>
        <v>540</v>
      </c>
      <c r="Q8" s="72">
        <f t="shared" si="0"/>
        <v>550</v>
      </c>
      <c r="R8" s="72">
        <f t="shared" si="0"/>
        <v>560</v>
      </c>
      <c r="S8" s="72">
        <f t="shared" si="0"/>
        <v>570</v>
      </c>
      <c r="T8" s="72">
        <f t="shared" si="0"/>
        <v>580</v>
      </c>
      <c r="U8" s="72">
        <f t="shared" si="0"/>
        <v>590</v>
      </c>
    </row>
    <row r="9" spans="1:21" ht="15">
      <c r="A9" s="7"/>
      <c r="B9" s="6"/>
      <c r="C9" s="6"/>
      <c r="D9" s="45"/>
      <c r="E9" s="45"/>
      <c r="F9" s="72">
        <v>600</v>
      </c>
      <c r="G9" s="72">
        <f aca="true" t="shared" si="1" ref="G9:H11">F9+10</f>
        <v>610</v>
      </c>
      <c r="H9" s="72">
        <f t="shared" si="1"/>
        <v>620</v>
      </c>
      <c r="I9" s="72">
        <f>H9+5</f>
        <v>625</v>
      </c>
      <c r="J9" s="72">
        <f>H9+10</f>
        <v>630</v>
      </c>
      <c r="K9" s="72">
        <f aca="true" t="shared" si="2" ref="K9:L11">J9+10</f>
        <v>640</v>
      </c>
      <c r="L9" s="72">
        <f t="shared" si="2"/>
        <v>650</v>
      </c>
      <c r="M9" s="72">
        <f t="shared" si="0"/>
        <v>660</v>
      </c>
      <c r="N9" s="72">
        <f t="shared" si="0"/>
        <v>670</v>
      </c>
      <c r="O9" s="72">
        <f t="shared" si="0"/>
        <v>680</v>
      </c>
      <c r="P9" s="72">
        <f t="shared" si="0"/>
        <v>690</v>
      </c>
      <c r="Q9" s="72">
        <f t="shared" si="0"/>
        <v>700</v>
      </c>
      <c r="R9" s="72">
        <f t="shared" si="0"/>
        <v>710</v>
      </c>
      <c r="S9" s="72">
        <f t="shared" si="0"/>
        <v>720</v>
      </c>
      <c r="T9" s="72">
        <f t="shared" si="0"/>
        <v>730</v>
      </c>
      <c r="U9" s="72">
        <f t="shared" si="0"/>
        <v>740</v>
      </c>
    </row>
    <row r="10" spans="1:21" ht="15">
      <c r="A10" s="7"/>
      <c r="B10" s="6"/>
      <c r="C10" s="6"/>
      <c r="D10" s="45"/>
      <c r="E10" s="45"/>
      <c r="F10" s="72">
        <v>750</v>
      </c>
      <c r="G10" s="72">
        <f t="shared" si="1"/>
        <v>760</v>
      </c>
      <c r="H10" s="72">
        <f t="shared" si="1"/>
        <v>770</v>
      </c>
      <c r="I10" s="72">
        <f>H10+10</f>
        <v>780</v>
      </c>
      <c r="J10" s="72">
        <f>I10+10</f>
        <v>790</v>
      </c>
      <c r="K10" s="72">
        <f t="shared" si="2"/>
        <v>800</v>
      </c>
      <c r="L10" s="72">
        <f t="shared" si="2"/>
        <v>810</v>
      </c>
      <c r="M10" s="72">
        <f t="shared" si="0"/>
        <v>820</v>
      </c>
      <c r="N10" s="72">
        <f t="shared" si="0"/>
        <v>830</v>
      </c>
      <c r="O10" s="72">
        <f t="shared" si="0"/>
        <v>840</v>
      </c>
      <c r="P10" s="72">
        <f t="shared" si="0"/>
        <v>850</v>
      </c>
      <c r="Q10" s="72">
        <f t="shared" si="0"/>
        <v>860</v>
      </c>
      <c r="R10" s="72">
        <f t="shared" si="0"/>
        <v>870</v>
      </c>
      <c r="S10" s="72">
        <f t="shared" si="0"/>
        <v>880</v>
      </c>
      <c r="T10" s="72">
        <f t="shared" si="0"/>
        <v>890</v>
      </c>
      <c r="U10" s="72">
        <f t="shared" si="0"/>
        <v>900</v>
      </c>
    </row>
    <row r="11" spans="1:21" ht="15">
      <c r="A11" s="7"/>
      <c r="B11" s="6"/>
      <c r="C11" s="6"/>
      <c r="D11" s="45"/>
      <c r="E11" s="45"/>
      <c r="F11" s="72">
        <f>U10+10</f>
        <v>910</v>
      </c>
      <c r="G11" s="72">
        <f t="shared" si="1"/>
        <v>920</v>
      </c>
      <c r="H11" s="72">
        <f t="shared" si="1"/>
        <v>930</v>
      </c>
      <c r="I11" s="72">
        <f>H11+10</f>
        <v>940</v>
      </c>
      <c r="J11" s="72">
        <f>I11+10</f>
        <v>950</v>
      </c>
      <c r="K11" s="72">
        <f t="shared" si="2"/>
        <v>960</v>
      </c>
      <c r="L11" s="72">
        <f t="shared" si="2"/>
        <v>970</v>
      </c>
      <c r="M11" s="72">
        <f>L11+10</f>
        <v>980</v>
      </c>
      <c r="N11" s="72">
        <f>M11+10</f>
        <v>990</v>
      </c>
      <c r="O11" s="72">
        <f>N11+10</f>
        <v>1000</v>
      </c>
      <c r="P11" s="72">
        <v>1100</v>
      </c>
      <c r="Q11" s="72">
        <v>1200</v>
      </c>
      <c r="R11" s="72">
        <v>1250</v>
      </c>
      <c r="S11" s="72">
        <v>1300</v>
      </c>
      <c r="T11" s="72">
        <v>1400</v>
      </c>
      <c r="U11" s="72">
        <v>1500</v>
      </c>
    </row>
    <row r="12" spans="1:21" ht="15">
      <c r="A12" s="7"/>
      <c r="B12" s="6"/>
      <c r="C12" s="6"/>
      <c r="D12" s="45"/>
      <c r="E12" s="45"/>
      <c r="F12" s="72">
        <v>1600</v>
      </c>
      <c r="G12" s="72">
        <v>1700</v>
      </c>
      <c r="H12" s="72">
        <v>1780</v>
      </c>
      <c r="I12" s="72">
        <v>1800</v>
      </c>
      <c r="J12" s="72">
        <v>1900</v>
      </c>
      <c r="K12" s="72">
        <v>1980</v>
      </c>
      <c r="L12" s="72">
        <v>2000</v>
      </c>
      <c r="M12" s="72">
        <v>2200</v>
      </c>
      <c r="N12" s="72">
        <v>2225</v>
      </c>
      <c r="O12" s="72">
        <v>2250</v>
      </c>
      <c r="P12" s="72">
        <v>2300</v>
      </c>
      <c r="Q12" s="72">
        <v>2400</v>
      </c>
      <c r="R12" s="72">
        <v>2500</v>
      </c>
      <c r="S12" s="72">
        <v>2600</v>
      </c>
      <c r="T12" s="72">
        <v>2700</v>
      </c>
      <c r="U12" s="72">
        <v>2800</v>
      </c>
    </row>
    <row r="13" spans="1:21" ht="15">
      <c r="A13" s="7"/>
      <c r="B13" s="6"/>
      <c r="C13" s="6"/>
      <c r="D13" s="45"/>
      <c r="E13" s="45"/>
      <c r="F13" s="27">
        <v>2900</v>
      </c>
      <c r="G13" s="27">
        <v>3000</v>
      </c>
      <c r="H13" s="27">
        <v>3100</v>
      </c>
      <c r="I13" s="27">
        <v>3200</v>
      </c>
      <c r="J13" s="27">
        <v>3300</v>
      </c>
      <c r="K13" s="27">
        <v>3400</v>
      </c>
      <c r="L13" s="27">
        <v>3500</v>
      </c>
      <c r="M13" s="27">
        <v>3600</v>
      </c>
      <c r="N13" s="27">
        <v>3700</v>
      </c>
      <c r="O13" s="27">
        <v>3800</v>
      </c>
      <c r="P13" s="27">
        <v>3900</v>
      </c>
      <c r="Q13" s="27">
        <v>4000</v>
      </c>
      <c r="R13" s="27">
        <v>4100</v>
      </c>
      <c r="S13" s="27">
        <v>4200</v>
      </c>
      <c r="T13" s="27">
        <v>4300</v>
      </c>
      <c r="U13" s="27">
        <v>4400</v>
      </c>
    </row>
    <row r="14" spans="1:21" ht="15">
      <c r="A14" s="7"/>
      <c r="B14" s="6"/>
      <c r="C14" s="6"/>
      <c r="D14" s="45"/>
      <c r="E14" s="45"/>
      <c r="F14" s="27">
        <v>4500</v>
      </c>
      <c r="G14" s="27">
        <v>4600</v>
      </c>
      <c r="H14" s="27">
        <v>4700</v>
      </c>
      <c r="I14" s="27">
        <v>4800</v>
      </c>
      <c r="J14" s="27">
        <v>4900</v>
      </c>
      <c r="K14" s="27">
        <v>5000</v>
      </c>
      <c r="L14" s="27">
        <v>5100</v>
      </c>
      <c r="M14" s="27">
        <v>5200</v>
      </c>
      <c r="N14" s="27">
        <v>5300</v>
      </c>
      <c r="O14" s="27">
        <v>5400</v>
      </c>
      <c r="P14" s="27">
        <v>5500</v>
      </c>
      <c r="Q14" s="27">
        <v>5600</v>
      </c>
      <c r="R14" s="27">
        <v>5700</v>
      </c>
      <c r="S14" s="27">
        <v>5800</v>
      </c>
      <c r="T14" s="27">
        <v>5900</v>
      </c>
      <c r="U14" s="27">
        <v>6000</v>
      </c>
    </row>
    <row r="15" spans="1:21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12.75">
      <c r="A16" s="3"/>
      <c r="B16" s="9" t="s">
        <v>24</v>
      </c>
      <c r="C16" s="9"/>
      <c r="D16" s="9"/>
      <c r="E16" s="9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4"/>
    </row>
    <row r="17" spans="1:2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4"/>
    </row>
    <row r="18" spans="1:21" s="19" customFormat="1" ht="14.25">
      <c r="A18" s="18"/>
      <c r="B18" s="18"/>
      <c r="C18" s="18"/>
      <c r="D18" s="28"/>
      <c r="E18" s="28"/>
      <c r="F18" s="94" t="s">
        <v>97</v>
      </c>
      <c r="G18" s="95"/>
      <c r="H18" s="94" t="s">
        <v>106</v>
      </c>
      <c r="I18" s="95"/>
      <c r="J18" s="94" t="s">
        <v>105</v>
      </c>
      <c r="K18" s="95"/>
      <c r="L18" s="96" t="s">
        <v>49</v>
      </c>
      <c r="M18" s="96"/>
      <c r="N18" s="96" t="s">
        <v>54</v>
      </c>
      <c r="O18" s="96"/>
      <c r="P18" s="96" t="s">
        <v>81</v>
      </c>
      <c r="Q18" s="96"/>
      <c r="R18" s="96" t="s">
        <v>95</v>
      </c>
      <c r="S18" s="96"/>
      <c r="T18" s="96" t="s">
        <v>96</v>
      </c>
      <c r="U18" s="96"/>
    </row>
    <row r="19" spans="1:21" s="19" customFormat="1" ht="12.75">
      <c r="A19" s="18"/>
      <c r="B19" s="18"/>
      <c r="C19" s="18"/>
      <c r="D19" s="28"/>
      <c r="E19" s="28"/>
      <c r="F19" s="29" t="s">
        <v>0</v>
      </c>
      <c r="G19" s="29" t="s">
        <v>1</v>
      </c>
      <c r="H19" s="29" t="s">
        <v>0</v>
      </c>
      <c r="I19" s="29" t="s">
        <v>1</v>
      </c>
      <c r="J19" s="29" t="s">
        <v>0</v>
      </c>
      <c r="K19" s="29" t="s">
        <v>1</v>
      </c>
      <c r="L19" s="29" t="s">
        <v>0</v>
      </c>
      <c r="M19" s="29" t="s">
        <v>1</v>
      </c>
      <c r="N19" s="29" t="s">
        <v>0</v>
      </c>
      <c r="O19" s="29" t="s">
        <v>1</v>
      </c>
      <c r="P19" s="29" t="s">
        <v>0</v>
      </c>
      <c r="Q19" s="29" t="s">
        <v>1</v>
      </c>
      <c r="R19" s="29" t="s">
        <v>0</v>
      </c>
      <c r="S19" s="29" t="s">
        <v>1</v>
      </c>
      <c r="T19" s="29" t="s">
        <v>0</v>
      </c>
      <c r="U19" s="29" t="s">
        <v>1</v>
      </c>
    </row>
    <row r="20" spans="1:21" s="19" customFormat="1" ht="17.25" customHeight="1">
      <c r="A20" s="18"/>
      <c r="B20" s="18"/>
      <c r="C20" s="18"/>
      <c r="D20" s="97" t="s">
        <v>50</v>
      </c>
      <c r="E20" s="98"/>
      <c r="F20" s="60">
        <v>1000</v>
      </c>
      <c r="G20" s="60">
        <v>2000</v>
      </c>
      <c r="H20" s="60">
        <v>1000</v>
      </c>
      <c r="I20" s="60">
        <v>10000</v>
      </c>
      <c r="J20" s="42">
        <v>2000</v>
      </c>
      <c r="K20" s="42">
        <v>20000</v>
      </c>
      <c r="L20" s="42">
        <v>3000</v>
      </c>
      <c r="M20" s="42">
        <v>30000</v>
      </c>
      <c r="N20" s="42">
        <v>3000</v>
      </c>
      <c r="O20" s="42">
        <v>50000</v>
      </c>
      <c r="P20" s="42">
        <v>5000</v>
      </c>
      <c r="Q20" s="42">
        <v>50000</v>
      </c>
      <c r="R20" s="60">
        <v>5000</v>
      </c>
      <c r="S20" s="60">
        <v>150000</v>
      </c>
      <c r="T20" s="60">
        <v>7000</v>
      </c>
      <c r="U20" s="60">
        <v>150000</v>
      </c>
    </row>
    <row r="21" spans="1:21" s="19" customFormat="1" ht="17.25" customHeight="1">
      <c r="A21" s="18"/>
      <c r="B21" s="18"/>
      <c r="C21" s="18"/>
      <c r="D21" s="53"/>
      <c r="E21" s="54"/>
      <c r="F21" s="60">
        <v>7000</v>
      </c>
      <c r="G21" s="60">
        <v>200000</v>
      </c>
      <c r="H21" s="60">
        <v>10000</v>
      </c>
      <c r="I21" s="60">
        <v>150000</v>
      </c>
      <c r="J21" s="60">
        <v>10000</v>
      </c>
      <c r="K21" s="60">
        <v>200000</v>
      </c>
      <c r="L21" s="60">
        <v>20000</v>
      </c>
      <c r="M21" s="60">
        <v>200000</v>
      </c>
      <c r="N21" s="60">
        <v>30000</v>
      </c>
      <c r="O21" s="60">
        <v>300000</v>
      </c>
      <c r="P21" s="60">
        <v>50000</v>
      </c>
      <c r="Q21" s="60">
        <v>300000</v>
      </c>
      <c r="R21" s="60">
        <v>50000</v>
      </c>
      <c r="S21" s="60">
        <v>500000</v>
      </c>
      <c r="T21" s="60">
        <v>70000</v>
      </c>
      <c r="U21" s="60">
        <v>500000</v>
      </c>
    </row>
    <row r="22" spans="1:21" s="19" customFormat="1" ht="17.25" customHeight="1">
      <c r="A22" s="18"/>
      <c r="B22" s="18"/>
      <c r="C22" s="18"/>
      <c r="D22" s="30"/>
      <c r="E22" s="55"/>
      <c r="F22" s="60">
        <v>100000</v>
      </c>
      <c r="G22" s="60">
        <v>500000</v>
      </c>
      <c r="H22" s="60">
        <v>100000</v>
      </c>
      <c r="I22" s="60">
        <v>1000000</v>
      </c>
      <c r="J22" s="41">
        <v>200000</v>
      </c>
      <c r="K22" s="41">
        <v>1000000</v>
      </c>
      <c r="L22" s="41"/>
      <c r="M22" s="41"/>
      <c r="N22" s="41"/>
      <c r="O22" s="41"/>
      <c r="P22" s="41"/>
      <c r="Q22" s="41"/>
      <c r="R22" s="41"/>
      <c r="S22" s="41"/>
      <c r="T22" s="41"/>
      <c r="U22" s="41"/>
    </row>
    <row r="23" spans="1:21" s="19" customFormat="1" ht="12.75" customHeight="1">
      <c r="A23" s="18"/>
      <c r="B23" s="18"/>
      <c r="C23" s="18"/>
      <c r="D23" s="99" t="s">
        <v>60</v>
      </c>
      <c r="E23" s="100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</row>
    <row r="24" spans="1:21" s="19" customFormat="1" ht="12.75" customHeight="1">
      <c r="A24" s="18"/>
      <c r="B24" s="18"/>
      <c r="C24" s="18"/>
      <c r="D24" s="101" t="s">
        <v>13</v>
      </c>
      <c r="E24" s="102"/>
      <c r="F24" s="61">
        <v>5000</v>
      </c>
      <c r="G24" s="62">
        <v>100000</v>
      </c>
      <c r="H24" s="62">
        <v>5000</v>
      </c>
      <c r="I24" s="62">
        <v>150000</v>
      </c>
      <c r="J24" s="62">
        <v>7000</v>
      </c>
      <c r="K24" s="62">
        <v>500000</v>
      </c>
      <c r="L24" s="62">
        <v>10000</v>
      </c>
      <c r="M24" s="62">
        <v>200000</v>
      </c>
      <c r="N24" s="62">
        <v>10000</v>
      </c>
      <c r="O24" s="62">
        <v>300000</v>
      </c>
      <c r="P24" s="62">
        <v>20000</v>
      </c>
      <c r="Q24" s="62">
        <v>300000</v>
      </c>
      <c r="R24" s="62">
        <v>20000</v>
      </c>
      <c r="S24" s="62">
        <v>500000</v>
      </c>
      <c r="T24" s="62">
        <v>50000</v>
      </c>
      <c r="U24" s="62">
        <v>700000</v>
      </c>
    </row>
    <row r="25" spans="1:21" s="19" customFormat="1" ht="12.75" customHeight="1">
      <c r="A25" s="18"/>
      <c r="B25" s="18"/>
      <c r="C25" s="18"/>
      <c r="D25" s="103" t="s">
        <v>14</v>
      </c>
      <c r="E25" s="104"/>
      <c r="F25" s="63">
        <v>1000</v>
      </c>
      <c r="G25" s="64">
        <v>10000</v>
      </c>
      <c r="H25" s="64">
        <v>1000</v>
      </c>
      <c r="I25" s="64">
        <v>10000</v>
      </c>
      <c r="J25" s="64">
        <v>1000</v>
      </c>
      <c r="K25" s="64">
        <v>10000</v>
      </c>
      <c r="L25" s="64">
        <v>1000</v>
      </c>
      <c r="M25" s="64">
        <v>20000</v>
      </c>
      <c r="N25" s="64">
        <v>1000</v>
      </c>
      <c r="O25" s="64">
        <v>30000</v>
      </c>
      <c r="P25" s="64">
        <v>2000</v>
      </c>
      <c r="Q25" s="64">
        <v>30000</v>
      </c>
      <c r="R25" s="64">
        <v>1000</v>
      </c>
      <c r="S25" s="64">
        <v>10000</v>
      </c>
      <c r="T25" s="64">
        <v>5000</v>
      </c>
      <c r="U25" s="64">
        <v>70000</v>
      </c>
    </row>
    <row r="26" spans="1:21" s="19" customFormat="1" ht="17.25" customHeight="1">
      <c r="A26" s="18"/>
      <c r="B26" s="18"/>
      <c r="C26" s="18"/>
      <c r="D26" s="101" t="s">
        <v>13</v>
      </c>
      <c r="E26" s="102"/>
      <c r="F26" s="65">
        <v>50000</v>
      </c>
      <c r="G26" s="65">
        <v>1000000</v>
      </c>
      <c r="H26" s="65">
        <v>100000</v>
      </c>
      <c r="I26" s="65">
        <v>1000000</v>
      </c>
      <c r="J26" s="66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7"/>
    </row>
    <row r="27" spans="1:21" s="19" customFormat="1" ht="17.25" customHeight="1">
      <c r="A27" s="18"/>
      <c r="B27" s="18"/>
      <c r="C27" s="18"/>
      <c r="D27" s="103" t="s">
        <v>14</v>
      </c>
      <c r="E27" s="104"/>
      <c r="F27" s="64">
        <v>5000</v>
      </c>
      <c r="G27" s="64">
        <v>100000</v>
      </c>
      <c r="H27" s="64">
        <v>10000</v>
      </c>
      <c r="I27" s="64">
        <v>100000</v>
      </c>
      <c r="J27" s="68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9"/>
    </row>
    <row r="28" spans="1:21" s="19" customFormat="1" ht="17.25" customHeight="1">
      <c r="A28" s="18"/>
      <c r="B28" s="18"/>
      <c r="C28" s="18"/>
      <c r="D28" s="89" t="s">
        <v>7</v>
      </c>
      <c r="E28" s="90"/>
      <c r="F28" s="41">
        <v>1000</v>
      </c>
      <c r="G28" s="41">
        <v>2000</v>
      </c>
      <c r="H28" s="41">
        <v>1000</v>
      </c>
      <c r="I28" s="41">
        <v>10000</v>
      </c>
      <c r="J28" s="42">
        <v>2000</v>
      </c>
      <c r="K28" s="42">
        <v>20000</v>
      </c>
      <c r="L28" s="42">
        <v>2000</v>
      </c>
      <c r="M28" s="42">
        <v>50000</v>
      </c>
      <c r="N28" s="42">
        <v>3000</v>
      </c>
      <c r="O28" s="42">
        <v>30000</v>
      </c>
      <c r="P28" s="42">
        <v>3000</v>
      </c>
      <c r="Q28" s="42">
        <v>50000</v>
      </c>
      <c r="R28" s="42">
        <v>3000</v>
      </c>
      <c r="S28" s="42">
        <v>100000</v>
      </c>
      <c r="T28" s="42">
        <v>5000</v>
      </c>
      <c r="U28" s="42">
        <v>50000</v>
      </c>
    </row>
    <row r="29" spans="1:21" s="19" customFormat="1" ht="17.25" customHeight="1">
      <c r="A29" s="18"/>
      <c r="B29" s="18"/>
      <c r="C29" s="18"/>
      <c r="D29" s="56"/>
      <c r="E29" s="57"/>
      <c r="F29" s="41">
        <v>5000</v>
      </c>
      <c r="G29" s="41">
        <v>150000</v>
      </c>
      <c r="H29" s="41">
        <v>7000</v>
      </c>
      <c r="I29" s="41">
        <v>150000</v>
      </c>
      <c r="J29" s="41">
        <v>10000</v>
      </c>
      <c r="K29" s="41">
        <v>150000</v>
      </c>
      <c r="L29" s="41">
        <v>10000</v>
      </c>
      <c r="M29" s="41">
        <v>200000</v>
      </c>
      <c r="N29" s="41">
        <v>20000</v>
      </c>
      <c r="O29" s="41">
        <v>200000</v>
      </c>
      <c r="P29" s="41">
        <v>50000</v>
      </c>
      <c r="Q29" s="41">
        <v>200000</v>
      </c>
      <c r="R29" s="41">
        <v>50000</v>
      </c>
      <c r="S29" s="41">
        <v>300000</v>
      </c>
      <c r="T29" s="41"/>
      <c r="U29" s="41"/>
    </row>
    <row r="30" spans="1:21" s="19" customFormat="1" ht="23.25" customHeight="1">
      <c r="A30" s="18"/>
      <c r="B30" s="18"/>
      <c r="C30" s="18"/>
      <c r="D30" s="99" t="s">
        <v>6</v>
      </c>
      <c r="E30" s="100"/>
      <c r="F30" s="44">
        <v>1000</v>
      </c>
      <c r="G30" s="44">
        <v>2000</v>
      </c>
      <c r="H30" s="44">
        <v>1000</v>
      </c>
      <c r="I30" s="44">
        <v>10000</v>
      </c>
      <c r="J30" s="44">
        <v>2000</v>
      </c>
      <c r="K30" s="44">
        <v>20000</v>
      </c>
      <c r="L30" s="44">
        <v>2000</v>
      </c>
      <c r="M30" s="44">
        <v>50000</v>
      </c>
      <c r="N30" s="44">
        <v>3000</v>
      </c>
      <c r="O30" s="44">
        <v>30000</v>
      </c>
      <c r="P30" s="44">
        <v>3000</v>
      </c>
      <c r="Q30" s="44">
        <v>50000</v>
      </c>
      <c r="R30" s="44">
        <v>3000</v>
      </c>
      <c r="S30" s="44">
        <v>100000</v>
      </c>
      <c r="T30" s="44">
        <v>5000</v>
      </c>
      <c r="U30" s="44">
        <v>50000</v>
      </c>
    </row>
    <row r="31" spans="1:21" s="19" customFormat="1" ht="12.75">
      <c r="A31" s="18"/>
      <c r="B31" s="18"/>
      <c r="C31" s="18"/>
      <c r="D31" s="47"/>
      <c r="E31" s="48"/>
      <c r="F31" s="44">
        <v>5000</v>
      </c>
      <c r="G31" s="44">
        <v>150000</v>
      </c>
      <c r="H31" s="44">
        <v>7000</v>
      </c>
      <c r="I31" s="44">
        <v>150000</v>
      </c>
      <c r="J31" s="44">
        <v>10000</v>
      </c>
      <c r="K31" s="44">
        <v>150000</v>
      </c>
      <c r="L31" s="44">
        <v>10000</v>
      </c>
      <c r="M31" s="44">
        <v>200000</v>
      </c>
      <c r="N31" s="44">
        <v>20000</v>
      </c>
      <c r="O31" s="44">
        <v>200000</v>
      </c>
      <c r="P31" s="44">
        <v>50000</v>
      </c>
      <c r="Q31" s="44">
        <v>200000</v>
      </c>
      <c r="R31" s="44">
        <v>50000</v>
      </c>
      <c r="S31" s="44">
        <v>300000</v>
      </c>
      <c r="T31" s="44"/>
      <c r="U31" s="44"/>
    </row>
    <row r="32" spans="1:21" s="19" customFormat="1" ht="26.25" customHeight="1">
      <c r="A32" s="18"/>
      <c r="B32" s="18"/>
      <c r="C32" s="18"/>
      <c r="D32" s="109" t="s">
        <v>90</v>
      </c>
      <c r="E32" s="110"/>
      <c r="F32" s="58" t="s">
        <v>19</v>
      </c>
      <c r="G32" s="58" t="s">
        <v>20</v>
      </c>
      <c r="H32" s="58" t="s">
        <v>19</v>
      </c>
      <c r="I32" s="58" t="s">
        <v>20</v>
      </c>
      <c r="J32" s="58" t="s">
        <v>19</v>
      </c>
      <c r="K32" s="58" t="s">
        <v>20</v>
      </c>
      <c r="L32" s="58" t="s">
        <v>19</v>
      </c>
      <c r="M32" s="58" t="s">
        <v>20</v>
      </c>
      <c r="N32" s="58" t="s">
        <v>19</v>
      </c>
      <c r="O32" s="58" t="s">
        <v>20</v>
      </c>
      <c r="P32" s="58" t="s">
        <v>19</v>
      </c>
      <c r="Q32" s="58" t="s">
        <v>20</v>
      </c>
      <c r="R32" s="58"/>
      <c r="S32" s="58"/>
      <c r="T32" s="58"/>
      <c r="U32" s="58"/>
    </row>
    <row r="33" spans="1:21" s="19" customFormat="1" ht="14.25" customHeight="1">
      <c r="A33" s="18"/>
      <c r="B33" s="18"/>
      <c r="C33" s="18"/>
      <c r="D33" s="111"/>
      <c r="E33" s="112"/>
      <c r="F33" s="43">
        <v>1000</v>
      </c>
      <c r="G33" s="43">
        <v>50000</v>
      </c>
      <c r="H33" s="43">
        <v>2000</v>
      </c>
      <c r="I33" s="43">
        <v>50000</v>
      </c>
      <c r="J33" s="43">
        <v>2000</v>
      </c>
      <c r="K33" s="43">
        <v>100000</v>
      </c>
      <c r="L33" s="43">
        <v>4000</v>
      </c>
      <c r="M33" s="43">
        <v>200000</v>
      </c>
      <c r="N33" s="43">
        <v>6000</v>
      </c>
      <c r="O33" s="43">
        <v>200000</v>
      </c>
      <c r="P33" s="43">
        <v>10000</v>
      </c>
      <c r="Q33" s="43">
        <v>500000</v>
      </c>
      <c r="R33" s="43"/>
      <c r="S33" s="43"/>
      <c r="T33" s="43"/>
      <c r="U33" s="43"/>
    </row>
    <row r="34" spans="1:21" s="19" customFormat="1" ht="12.75" customHeight="1">
      <c r="A34" s="18"/>
      <c r="B34" s="18"/>
      <c r="C34" s="18"/>
      <c r="D34" s="107" t="s">
        <v>79</v>
      </c>
      <c r="E34" s="108"/>
      <c r="F34" s="44">
        <v>1000</v>
      </c>
      <c r="G34" s="44">
        <v>2000</v>
      </c>
      <c r="H34" s="44">
        <v>1000</v>
      </c>
      <c r="I34" s="44">
        <v>10000</v>
      </c>
      <c r="J34" s="44">
        <v>2000</v>
      </c>
      <c r="K34" s="44">
        <v>30000</v>
      </c>
      <c r="L34" s="44">
        <v>3000</v>
      </c>
      <c r="M34" s="44">
        <v>50000</v>
      </c>
      <c r="N34" s="44">
        <v>5000</v>
      </c>
      <c r="O34" s="44">
        <v>100000</v>
      </c>
      <c r="P34" s="44">
        <v>5000</v>
      </c>
      <c r="Q34" s="44">
        <v>150000</v>
      </c>
      <c r="R34" s="44">
        <v>7000</v>
      </c>
      <c r="S34" s="44">
        <v>100000</v>
      </c>
      <c r="T34" s="44">
        <v>7000</v>
      </c>
      <c r="U34" s="44">
        <v>150000</v>
      </c>
    </row>
    <row r="35" spans="1:21" s="19" customFormat="1" ht="12.75" customHeight="1">
      <c r="A35" s="18"/>
      <c r="B35" s="18"/>
      <c r="C35" s="18"/>
      <c r="D35" s="105"/>
      <c r="E35" s="106"/>
      <c r="F35" s="51">
        <v>10000</v>
      </c>
      <c r="G35" s="51">
        <v>100000</v>
      </c>
      <c r="H35" s="51">
        <v>10000</v>
      </c>
      <c r="I35" s="51">
        <v>150000</v>
      </c>
      <c r="J35" s="51">
        <v>10000</v>
      </c>
      <c r="K35" s="51">
        <v>200000</v>
      </c>
      <c r="L35" s="51">
        <v>20000</v>
      </c>
      <c r="M35" s="51">
        <v>200000</v>
      </c>
      <c r="N35" s="51">
        <v>50000</v>
      </c>
      <c r="O35" s="51">
        <v>200000</v>
      </c>
      <c r="P35" s="51">
        <v>50000</v>
      </c>
      <c r="Q35" s="51">
        <v>300000</v>
      </c>
      <c r="R35" s="51"/>
      <c r="S35" s="51"/>
      <c r="T35" s="51"/>
      <c r="U35" s="51"/>
    </row>
    <row r="36" spans="1:21" s="19" customFormat="1" ht="12.75" customHeight="1">
      <c r="A36" s="18"/>
      <c r="B36" s="18"/>
      <c r="C36" s="18"/>
      <c r="D36" s="80" t="s">
        <v>51</v>
      </c>
      <c r="E36" s="81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</row>
    <row r="37" spans="1:21" s="19" customFormat="1" ht="16.5" customHeight="1">
      <c r="A37" s="18"/>
      <c r="B37" s="18"/>
      <c r="C37" s="18"/>
      <c r="D37" s="82" t="s">
        <v>12</v>
      </c>
      <c r="E37" s="83"/>
      <c r="F37" s="42">
        <v>1000</v>
      </c>
      <c r="G37" s="42">
        <v>20000</v>
      </c>
      <c r="H37" s="42">
        <v>2000</v>
      </c>
      <c r="I37" s="42">
        <v>20000</v>
      </c>
      <c r="J37" s="42">
        <v>3000</v>
      </c>
      <c r="K37" s="42">
        <v>30000</v>
      </c>
      <c r="L37" s="42">
        <v>5000</v>
      </c>
      <c r="M37" s="42">
        <v>50000</v>
      </c>
      <c r="N37" s="42">
        <v>5000</v>
      </c>
      <c r="O37" s="42">
        <v>50000</v>
      </c>
      <c r="P37" s="42">
        <v>10000</v>
      </c>
      <c r="Q37" s="42">
        <v>100000</v>
      </c>
      <c r="R37" s="42"/>
      <c r="S37" s="42"/>
      <c r="T37" s="42"/>
      <c r="U37" s="42"/>
    </row>
    <row r="38" spans="1:21" s="19" customFormat="1" ht="12.75" customHeight="1">
      <c r="A38" s="18"/>
      <c r="B38" s="18"/>
      <c r="C38" s="18"/>
      <c r="D38" s="70" t="s">
        <v>2</v>
      </c>
      <c r="E38" s="50"/>
      <c r="F38" s="43">
        <v>1000</v>
      </c>
      <c r="G38" s="43">
        <v>10000</v>
      </c>
      <c r="H38" s="43">
        <v>1000</v>
      </c>
      <c r="I38" s="43">
        <v>10000</v>
      </c>
      <c r="J38" s="43">
        <v>1000</v>
      </c>
      <c r="K38" s="43">
        <v>10000</v>
      </c>
      <c r="L38" s="43">
        <v>1000</v>
      </c>
      <c r="M38" s="43">
        <v>10000</v>
      </c>
      <c r="N38" s="43">
        <v>2000</v>
      </c>
      <c r="O38" s="43">
        <v>20000</v>
      </c>
      <c r="P38" s="43">
        <v>2000</v>
      </c>
      <c r="Q38" s="43">
        <v>20000</v>
      </c>
      <c r="R38" s="43"/>
      <c r="S38" s="43"/>
      <c r="T38" s="43"/>
      <c r="U38" s="43"/>
    </row>
    <row r="39" spans="1:21" s="19" customFormat="1" ht="12.75" customHeight="1">
      <c r="A39" s="18"/>
      <c r="B39" s="18"/>
      <c r="C39" s="18"/>
      <c r="D39" s="99" t="s">
        <v>5</v>
      </c>
      <c r="E39" s="100"/>
      <c r="F39" s="51">
        <v>500</v>
      </c>
      <c r="G39" s="51">
        <v>10000</v>
      </c>
      <c r="H39" s="51">
        <v>1000</v>
      </c>
      <c r="I39" s="51">
        <v>10000</v>
      </c>
      <c r="J39" s="51">
        <v>1000</v>
      </c>
      <c r="K39" s="51">
        <v>20000</v>
      </c>
      <c r="L39" s="51">
        <v>2000</v>
      </c>
      <c r="M39" s="51">
        <v>20000</v>
      </c>
      <c r="N39" s="51">
        <v>3000</v>
      </c>
      <c r="O39" s="51">
        <v>30000</v>
      </c>
      <c r="P39" s="51"/>
      <c r="Q39" s="51"/>
      <c r="R39" s="51"/>
      <c r="S39" s="51"/>
      <c r="T39" s="51"/>
      <c r="U39" s="51"/>
    </row>
    <row r="40" spans="1:21" s="19" customFormat="1" ht="12.75" customHeight="1">
      <c r="A40" s="18"/>
      <c r="B40" s="18"/>
      <c r="C40" s="18"/>
      <c r="D40" s="89" t="s">
        <v>8</v>
      </c>
      <c r="E40" s="90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</row>
    <row r="41" spans="1:21" s="19" customFormat="1" ht="12.75" customHeight="1">
      <c r="A41" s="18"/>
      <c r="B41" s="18"/>
      <c r="C41" s="18"/>
      <c r="D41" s="82" t="s">
        <v>52</v>
      </c>
      <c r="E41" s="83"/>
      <c r="F41" s="42">
        <v>200</v>
      </c>
      <c r="G41" s="42">
        <v>2000</v>
      </c>
      <c r="H41" s="42">
        <v>500</v>
      </c>
      <c r="I41" s="42">
        <v>2000</v>
      </c>
      <c r="J41" s="42">
        <v>500</v>
      </c>
      <c r="K41" s="42">
        <v>5000</v>
      </c>
      <c r="L41" s="42">
        <v>500</v>
      </c>
      <c r="M41" s="42">
        <v>10000</v>
      </c>
      <c r="N41" s="42">
        <v>1000</v>
      </c>
      <c r="O41" s="42">
        <v>5000</v>
      </c>
      <c r="P41" s="42">
        <v>1000</v>
      </c>
      <c r="Q41" s="42">
        <v>10000</v>
      </c>
      <c r="R41" s="42">
        <v>2000</v>
      </c>
      <c r="S41" s="42">
        <v>5000</v>
      </c>
      <c r="T41" s="42">
        <v>2000</v>
      </c>
      <c r="U41" s="42">
        <v>10000</v>
      </c>
    </row>
    <row r="42" spans="1:21" s="19" customFormat="1" ht="12.75" customHeight="1">
      <c r="A42" s="18"/>
      <c r="B42" s="18"/>
      <c r="C42" s="18"/>
      <c r="D42" s="82" t="s">
        <v>3</v>
      </c>
      <c r="E42" s="83"/>
      <c r="F42" s="42">
        <v>2000</v>
      </c>
      <c r="G42" s="42">
        <v>35000</v>
      </c>
      <c r="H42" s="42">
        <v>2000</v>
      </c>
      <c r="I42" s="42">
        <v>35000</v>
      </c>
      <c r="J42" s="42">
        <v>5000</v>
      </c>
      <c r="K42" s="42">
        <v>85000</v>
      </c>
      <c r="L42" s="42">
        <v>5000</v>
      </c>
      <c r="M42" s="42">
        <v>175000</v>
      </c>
      <c r="N42" s="42">
        <v>5000</v>
      </c>
      <c r="O42" s="42">
        <v>85000</v>
      </c>
      <c r="P42" s="42">
        <v>10000</v>
      </c>
      <c r="Q42" s="42">
        <v>175000</v>
      </c>
      <c r="R42" s="42">
        <v>5000</v>
      </c>
      <c r="S42" s="42">
        <v>85000</v>
      </c>
      <c r="T42" s="42">
        <v>10000</v>
      </c>
      <c r="U42" s="42">
        <v>175000</v>
      </c>
    </row>
    <row r="43" spans="1:21" s="19" customFormat="1" ht="12.75" customHeight="1">
      <c r="A43" s="18"/>
      <c r="B43" s="18"/>
      <c r="C43" s="18"/>
      <c r="D43" s="113" t="s">
        <v>4</v>
      </c>
      <c r="E43" s="114"/>
      <c r="F43" s="43">
        <v>2000</v>
      </c>
      <c r="G43" s="43">
        <v>70000</v>
      </c>
      <c r="H43" s="43">
        <v>2000</v>
      </c>
      <c r="I43" s="43">
        <v>70000</v>
      </c>
      <c r="J43" s="43">
        <v>5000</v>
      </c>
      <c r="K43" s="43">
        <v>170000</v>
      </c>
      <c r="L43" s="43">
        <v>10000</v>
      </c>
      <c r="M43" s="43">
        <v>350000</v>
      </c>
      <c r="N43" s="43">
        <v>5000</v>
      </c>
      <c r="O43" s="43">
        <v>170000</v>
      </c>
      <c r="P43" s="43">
        <v>10000</v>
      </c>
      <c r="Q43" s="43">
        <v>350000</v>
      </c>
      <c r="R43" s="43">
        <v>5000</v>
      </c>
      <c r="S43" s="43">
        <v>170000</v>
      </c>
      <c r="T43" s="43">
        <v>10000</v>
      </c>
      <c r="U43" s="43">
        <v>350000</v>
      </c>
    </row>
    <row r="44" spans="1:21" s="19" customFormat="1" ht="12.75" customHeight="1">
      <c r="A44" s="18"/>
      <c r="B44" s="18"/>
      <c r="C44" s="18"/>
      <c r="D44" s="82" t="s">
        <v>52</v>
      </c>
      <c r="E44" s="83"/>
      <c r="F44" s="41">
        <v>5000</v>
      </c>
      <c r="G44" s="41">
        <v>10000</v>
      </c>
      <c r="H44" s="41">
        <v>5000</v>
      </c>
      <c r="I44" s="41">
        <v>20000</v>
      </c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</row>
    <row r="45" spans="1:21" s="19" customFormat="1" ht="16.5" customHeight="1">
      <c r="A45" s="18"/>
      <c r="B45" s="18"/>
      <c r="C45" s="18"/>
      <c r="D45" s="82" t="s">
        <v>3</v>
      </c>
      <c r="E45" s="83"/>
      <c r="F45" s="42">
        <v>10000</v>
      </c>
      <c r="G45" s="42">
        <v>175000</v>
      </c>
      <c r="H45" s="42">
        <v>20000</v>
      </c>
      <c r="I45" s="42">
        <v>350000</v>
      </c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</row>
    <row r="46" spans="1:21" ht="12.75">
      <c r="A46" s="3"/>
      <c r="B46" s="18"/>
      <c r="C46" s="18"/>
      <c r="D46" s="82" t="s">
        <v>4</v>
      </c>
      <c r="E46" s="83"/>
      <c r="F46" s="43">
        <v>10000</v>
      </c>
      <c r="G46" s="43">
        <v>350000</v>
      </c>
      <c r="H46" s="43">
        <v>20000</v>
      </c>
      <c r="I46" s="43">
        <v>700000</v>
      </c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</row>
    <row r="47" spans="1:37" ht="15">
      <c r="A47" s="6"/>
      <c r="B47" s="18"/>
      <c r="C47" s="18"/>
      <c r="D47" s="84" t="s">
        <v>18</v>
      </c>
      <c r="E47" s="85"/>
      <c r="F47" s="51">
        <v>500</v>
      </c>
      <c r="G47" s="51">
        <v>10000</v>
      </c>
      <c r="H47" s="51">
        <v>1000</v>
      </c>
      <c r="I47" s="51">
        <v>10000</v>
      </c>
      <c r="J47" s="51">
        <v>1000</v>
      </c>
      <c r="K47" s="51">
        <v>20000</v>
      </c>
      <c r="L47" s="51">
        <v>2000</v>
      </c>
      <c r="M47" s="51">
        <v>20000</v>
      </c>
      <c r="N47" s="51">
        <v>3000</v>
      </c>
      <c r="O47" s="51">
        <v>30000</v>
      </c>
      <c r="P47" s="51"/>
      <c r="Q47" s="51"/>
      <c r="R47" s="51"/>
      <c r="S47" s="51"/>
      <c r="T47" s="51"/>
      <c r="U47" s="51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</row>
    <row r="48" spans="1:21" ht="15">
      <c r="A48" s="6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4"/>
    </row>
    <row r="49" spans="1:21" ht="15">
      <c r="A49" s="6"/>
      <c r="B49" s="6"/>
      <c r="C49" s="6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</row>
    <row r="50" spans="1:23" ht="15">
      <c r="A50" s="6"/>
      <c r="B50" s="86" t="s">
        <v>25</v>
      </c>
      <c r="C50" s="86"/>
      <c r="D50" s="86"/>
      <c r="E50" s="8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16"/>
      <c r="W50" s="16"/>
    </row>
    <row r="51" spans="1:23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16"/>
      <c r="W51" s="16"/>
    </row>
    <row r="52" spans="1:21" ht="17.25" customHeight="1">
      <c r="A52" s="6"/>
      <c r="B52" s="6"/>
      <c r="C52" s="6"/>
      <c r="D52" s="87" t="s">
        <v>9</v>
      </c>
      <c r="E52" s="88"/>
      <c r="F52" s="27">
        <v>500</v>
      </c>
      <c r="G52" s="27">
        <v>1000</v>
      </c>
      <c r="H52" s="27">
        <v>2000</v>
      </c>
      <c r="I52" s="15"/>
      <c r="J52" s="15"/>
      <c r="K52" s="17"/>
      <c r="L52" s="17"/>
      <c r="M52" s="17"/>
      <c r="N52" s="17"/>
      <c r="O52" s="17"/>
      <c r="P52" s="17"/>
      <c r="Q52" s="17"/>
      <c r="R52" s="17"/>
      <c r="S52" s="17"/>
      <c r="T52" s="16"/>
      <c r="U52" s="16"/>
    </row>
    <row r="53" spans="1:23" ht="17.25" customHeight="1">
      <c r="A53" s="6"/>
      <c r="B53" s="6"/>
      <c r="C53" s="6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6"/>
      <c r="W53" s="16"/>
    </row>
    <row r="54" spans="1:23" ht="17.25" customHeight="1">
      <c r="A54" s="6"/>
      <c r="B54" s="6"/>
      <c r="C54" s="6"/>
      <c r="D54" s="22"/>
      <c r="E54" s="22"/>
      <c r="F54" s="118" t="s">
        <v>15</v>
      </c>
      <c r="G54" s="118"/>
      <c r="H54" s="94" t="s">
        <v>21</v>
      </c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95"/>
      <c r="V54" s="16"/>
      <c r="W54" s="16"/>
    </row>
    <row r="55" spans="1:23" ht="17.25" customHeight="1">
      <c r="A55" s="6"/>
      <c r="B55" s="6"/>
      <c r="C55" s="6"/>
      <c r="D55" s="120" t="s">
        <v>10</v>
      </c>
      <c r="E55" s="120"/>
      <c r="F55" s="121">
        <v>0.3</v>
      </c>
      <c r="G55" s="121"/>
      <c r="H55" s="122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4"/>
      <c r="V55" s="16"/>
      <c r="W55" s="16"/>
    </row>
    <row r="56" spans="1:23" ht="35.25" customHeight="1">
      <c r="A56" s="6"/>
      <c r="B56" s="6"/>
      <c r="C56" s="6"/>
      <c r="D56" s="73" t="s">
        <v>17</v>
      </c>
      <c r="E56" s="74"/>
      <c r="F56" s="127">
        <v>0.54</v>
      </c>
      <c r="G56" s="128"/>
      <c r="H56" s="115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7"/>
      <c r="V56" s="16"/>
      <c r="W56" s="16"/>
    </row>
    <row r="57" spans="1:23" ht="33" customHeight="1">
      <c r="A57" s="6"/>
      <c r="B57" s="6"/>
      <c r="C57" s="6"/>
      <c r="D57" s="73" t="s">
        <v>16</v>
      </c>
      <c r="E57" s="74"/>
      <c r="F57" s="129">
        <v>0.1</v>
      </c>
      <c r="G57" s="130"/>
      <c r="H57" s="115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7"/>
      <c r="V57" s="16"/>
      <c r="W57" s="16"/>
    </row>
    <row r="58" spans="1:23" ht="54" customHeight="1">
      <c r="A58" s="6"/>
      <c r="B58" s="6"/>
      <c r="C58" s="6"/>
      <c r="D58" s="73" t="s">
        <v>61</v>
      </c>
      <c r="E58" s="74"/>
      <c r="F58" s="125">
        <v>0.0012</v>
      </c>
      <c r="G58" s="126"/>
      <c r="H58" s="77" t="s">
        <v>62</v>
      </c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9"/>
      <c r="V58" s="16"/>
      <c r="W58" s="16"/>
    </row>
    <row r="59" spans="1:23" ht="54" customHeight="1">
      <c r="A59" s="6"/>
      <c r="B59" s="6"/>
      <c r="C59" s="6"/>
      <c r="D59" s="73" t="s">
        <v>63</v>
      </c>
      <c r="E59" s="74"/>
      <c r="F59" s="125">
        <v>0.039</v>
      </c>
      <c r="G59" s="126"/>
      <c r="H59" s="77" t="s">
        <v>64</v>
      </c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9"/>
      <c r="V59" s="16"/>
      <c r="W59" s="16"/>
    </row>
    <row r="60" spans="1:23" ht="54" customHeight="1">
      <c r="A60" s="6"/>
      <c r="B60" s="6"/>
      <c r="C60" s="6"/>
      <c r="D60" s="73" t="s">
        <v>65</v>
      </c>
      <c r="E60" s="74"/>
      <c r="F60" s="134">
        <v>0.009</v>
      </c>
      <c r="G60" s="135"/>
      <c r="H60" s="77" t="s">
        <v>66</v>
      </c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9"/>
      <c r="V60" s="16"/>
      <c r="W60" s="16"/>
    </row>
    <row r="61" spans="1:23" ht="45.75" customHeight="1">
      <c r="A61" s="6"/>
      <c r="B61" s="6"/>
      <c r="C61" s="6"/>
      <c r="D61" s="73" t="s">
        <v>67</v>
      </c>
      <c r="E61" s="74"/>
      <c r="F61" s="125">
        <v>0.006</v>
      </c>
      <c r="G61" s="126"/>
      <c r="H61" s="77" t="s">
        <v>68</v>
      </c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9"/>
      <c r="V61" s="16"/>
      <c r="W61" s="16"/>
    </row>
    <row r="62" spans="1:23" ht="39.75" customHeight="1">
      <c r="A62" s="6"/>
      <c r="B62" s="6"/>
      <c r="C62" s="6"/>
      <c r="D62" s="73" t="s">
        <v>69</v>
      </c>
      <c r="E62" s="74"/>
      <c r="F62" s="75">
        <v>0.0048</v>
      </c>
      <c r="G62" s="76"/>
      <c r="H62" s="77" t="s">
        <v>70</v>
      </c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9"/>
      <c r="V62" s="16"/>
      <c r="W62" s="16"/>
    </row>
    <row r="63" spans="1:23" ht="15">
      <c r="A63" s="6"/>
      <c r="B63" s="6"/>
      <c r="C63" s="6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6"/>
      <c r="W63" s="16"/>
    </row>
    <row r="64" spans="1:21" s="19" customFormat="1" ht="15.75">
      <c r="A64" s="21"/>
      <c r="B64" s="20" t="s">
        <v>34</v>
      </c>
      <c r="C64" s="20"/>
      <c r="D64" s="20"/>
      <c r="E64" s="9"/>
      <c r="F64" s="25"/>
      <c r="G64" s="25"/>
      <c r="H64" s="25"/>
      <c r="I64" s="24"/>
      <c r="J64" s="24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</row>
    <row r="65" spans="1:21" s="19" customFormat="1" ht="8.25" customHeight="1">
      <c r="A65" s="21"/>
      <c r="B65" s="21"/>
      <c r="C65" s="21"/>
      <c r="D65" s="24"/>
      <c r="E65" s="24"/>
      <c r="F65" s="24"/>
      <c r="G65" s="24"/>
      <c r="H65" s="24"/>
      <c r="I65" s="24"/>
      <c r="J65" s="24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</row>
    <row r="66" spans="1:21" s="19" customFormat="1" ht="15.75">
      <c r="A66" s="21"/>
      <c r="B66" s="21"/>
      <c r="C66" s="21"/>
      <c r="D66" s="12"/>
      <c r="E66" s="28"/>
      <c r="F66" s="29" t="s">
        <v>0</v>
      </c>
      <c r="G66" s="29" t="s">
        <v>1</v>
      </c>
      <c r="H66" s="1"/>
      <c r="I66" s="1"/>
      <c r="J66" s="1"/>
      <c r="K66" s="1"/>
      <c r="L66" s="1"/>
      <c r="M66" s="1"/>
      <c r="N66" s="10"/>
      <c r="O66" s="10"/>
      <c r="P66" s="10"/>
      <c r="Q66" s="10"/>
      <c r="R66" s="10"/>
      <c r="S66" s="10"/>
      <c r="T66" s="10"/>
      <c r="U66" s="10"/>
    </row>
    <row r="67" spans="1:21" s="19" customFormat="1" ht="15.75">
      <c r="A67" s="21"/>
      <c r="B67" s="21"/>
      <c r="C67" s="21"/>
      <c r="D67" s="136" t="s">
        <v>35</v>
      </c>
      <c r="E67" s="137"/>
      <c r="F67" s="31">
        <v>500</v>
      </c>
      <c r="G67" s="32">
        <v>2500</v>
      </c>
      <c r="H67" s="1"/>
      <c r="I67" s="1"/>
      <c r="J67" s="1"/>
      <c r="K67" s="1"/>
      <c r="L67" s="1"/>
      <c r="M67" s="1"/>
      <c r="N67" s="10"/>
      <c r="O67" s="10"/>
      <c r="P67" s="10"/>
      <c r="Q67" s="10"/>
      <c r="R67" s="10"/>
      <c r="S67" s="10"/>
      <c r="T67" s="10"/>
      <c r="U67" s="10"/>
    </row>
    <row r="68" spans="1:21" s="19" customFormat="1" ht="9.75" customHeight="1">
      <c r="A68" s="21"/>
      <c r="B68" s="21"/>
      <c r="C68" s="21"/>
      <c r="D68" s="1"/>
      <c r="E68" s="1"/>
      <c r="F68" s="1"/>
      <c r="G68" s="1"/>
      <c r="H68" s="1"/>
      <c r="I68" s="1"/>
      <c r="J68" s="1"/>
      <c r="K68" s="1"/>
      <c r="L68" s="1"/>
      <c r="M68" s="1"/>
      <c r="N68" s="10"/>
      <c r="O68" s="10"/>
      <c r="P68" s="10"/>
      <c r="Q68" s="10"/>
      <c r="R68" s="10"/>
      <c r="S68" s="10"/>
      <c r="T68" s="10"/>
      <c r="U68" s="10"/>
    </row>
    <row r="69" spans="1:21" s="19" customFormat="1" ht="15.75">
      <c r="A69" s="21"/>
      <c r="B69" s="21"/>
      <c r="C69" s="21"/>
      <c r="D69" s="1"/>
      <c r="E69" s="1"/>
      <c r="F69" s="94" t="s">
        <v>15</v>
      </c>
      <c r="G69" s="95"/>
      <c r="H69" s="94" t="s">
        <v>71</v>
      </c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95"/>
    </row>
    <row r="70" spans="1:21" s="19" customFormat="1" ht="15.75">
      <c r="A70" s="21"/>
      <c r="B70" s="21"/>
      <c r="C70" s="21"/>
      <c r="D70" s="136" t="s">
        <v>10</v>
      </c>
      <c r="E70" s="137"/>
      <c r="F70" s="159">
        <v>0.3</v>
      </c>
      <c r="G70" s="160"/>
      <c r="H70" s="33"/>
      <c r="I70" s="34"/>
      <c r="J70" s="34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6"/>
    </row>
    <row r="71" spans="1:21" s="19" customFormat="1" ht="45.75" customHeight="1">
      <c r="A71" s="21"/>
      <c r="B71" s="21"/>
      <c r="C71" s="21"/>
      <c r="D71" s="144" t="s">
        <v>36</v>
      </c>
      <c r="E71" s="145"/>
      <c r="F71" s="138" t="s">
        <v>44</v>
      </c>
      <c r="G71" s="139"/>
      <c r="H71" s="150" t="s">
        <v>45</v>
      </c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2"/>
    </row>
    <row r="72" spans="1:21" s="19" customFormat="1" ht="46.5" customHeight="1">
      <c r="A72" s="21"/>
      <c r="B72" s="21"/>
      <c r="C72" s="21"/>
      <c r="D72" s="146"/>
      <c r="E72" s="147"/>
      <c r="F72" s="140"/>
      <c r="G72" s="141"/>
      <c r="H72" s="131" t="s">
        <v>72</v>
      </c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3"/>
    </row>
    <row r="73" spans="1:21" s="19" customFormat="1" ht="60.75" customHeight="1">
      <c r="A73" s="21"/>
      <c r="B73" s="21"/>
      <c r="C73" s="21"/>
      <c r="D73" s="144" t="s">
        <v>37</v>
      </c>
      <c r="E73" s="145"/>
      <c r="F73" s="138" t="s">
        <v>46</v>
      </c>
      <c r="G73" s="148"/>
      <c r="H73" s="150" t="s">
        <v>73</v>
      </c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2"/>
    </row>
    <row r="74" spans="1:21" s="19" customFormat="1" ht="52.5" customHeight="1">
      <c r="A74" s="21"/>
      <c r="B74" s="21"/>
      <c r="C74" s="21"/>
      <c r="D74" s="146"/>
      <c r="E74" s="147"/>
      <c r="F74" s="140"/>
      <c r="G74" s="149"/>
      <c r="H74" s="131" t="s">
        <v>87</v>
      </c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3"/>
    </row>
    <row r="75" spans="1:21" s="19" customFormat="1" ht="11.25" customHeight="1">
      <c r="A75" s="21"/>
      <c r="B75" s="21"/>
      <c r="C75" s="21"/>
      <c r="D75" s="1"/>
      <c r="E75" s="1"/>
      <c r="F75" s="1"/>
      <c r="G75" s="1"/>
      <c r="H75" s="1"/>
      <c r="I75" s="1"/>
      <c r="J75" s="1"/>
      <c r="K75" s="1"/>
      <c r="L75" s="1"/>
      <c r="M75" s="1"/>
      <c r="N75" s="10"/>
      <c r="O75" s="10"/>
      <c r="P75" s="10"/>
      <c r="Q75" s="10"/>
      <c r="R75" s="10"/>
      <c r="S75" s="10"/>
      <c r="T75" s="10"/>
      <c r="U75" s="10"/>
    </row>
    <row r="76" spans="1:21" s="19" customFormat="1" ht="15.75" customHeight="1">
      <c r="A76" s="21"/>
      <c r="B76" s="21"/>
      <c r="C76" s="21"/>
      <c r="D76" s="153" t="s">
        <v>38</v>
      </c>
      <c r="E76" s="153"/>
      <c r="F76" s="154" t="s">
        <v>39</v>
      </c>
      <c r="G76" s="154"/>
      <c r="H76" s="1"/>
      <c r="I76" s="1"/>
      <c r="J76" s="1"/>
      <c r="K76" s="1"/>
      <c r="L76" s="1"/>
      <c r="M76" s="1"/>
      <c r="N76" s="10"/>
      <c r="O76" s="10"/>
      <c r="P76" s="10"/>
      <c r="Q76" s="10"/>
      <c r="R76" s="10"/>
      <c r="S76" s="10"/>
      <c r="T76" s="10"/>
      <c r="U76" s="10"/>
    </row>
    <row r="77" spans="1:21" s="19" customFormat="1" ht="15.75" customHeight="1">
      <c r="A77" s="21"/>
      <c r="B77" s="23"/>
      <c r="C77" s="23"/>
      <c r="D77" s="155" t="s">
        <v>77</v>
      </c>
      <c r="E77" s="156"/>
      <c r="F77" s="157" t="s">
        <v>82</v>
      </c>
      <c r="G77" s="158"/>
      <c r="H77" s="37"/>
      <c r="I77" s="37"/>
      <c r="J77" s="37"/>
      <c r="K77" s="37"/>
      <c r="L77" s="37"/>
      <c r="M77" s="37"/>
      <c r="N77" s="10"/>
      <c r="O77" s="10"/>
      <c r="P77" s="10"/>
      <c r="Q77" s="10"/>
      <c r="R77" s="10"/>
      <c r="S77" s="10"/>
      <c r="T77" s="10"/>
      <c r="U77" s="10"/>
    </row>
    <row r="78" spans="1:21" s="19" customFormat="1" ht="15.75">
      <c r="A78" s="21"/>
      <c r="B78" s="23"/>
      <c r="C78" s="23"/>
      <c r="D78" s="155" t="s">
        <v>47</v>
      </c>
      <c r="E78" s="156"/>
      <c r="F78" s="157" t="s">
        <v>74</v>
      </c>
      <c r="G78" s="158"/>
      <c r="H78" s="37"/>
      <c r="I78" s="37"/>
      <c r="J78" s="37"/>
      <c r="K78" s="37"/>
      <c r="L78" s="37"/>
      <c r="M78" s="37"/>
      <c r="N78" s="10"/>
      <c r="O78" s="10"/>
      <c r="P78" s="10"/>
      <c r="Q78" s="10"/>
      <c r="R78" s="10"/>
      <c r="S78" s="10"/>
      <c r="T78" s="10"/>
      <c r="U78" s="10"/>
    </row>
    <row r="79" spans="1:23" ht="15">
      <c r="A79" s="6"/>
      <c r="B79" s="6"/>
      <c r="C79" s="6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6"/>
      <c r="W79" s="16"/>
    </row>
    <row r="80" spans="1:21" ht="15">
      <c r="A80" s="6"/>
      <c r="B80" s="11" t="s">
        <v>75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6"/>
      <c r="P80" s="6"/>
      <c r="Q80" s="6"/>
      <c r="R80" s="6"/>
      <c r="S80" s="6"/>
      <c r="T80" s="6"/>
      <c r="U80" s="6"/>
    </row>
    <row r="81" spans="1:21" ht="15">
      <c r="A81" s="6"/>
      <c r="B81" s="26" t="s">
        <v>11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6"/>
      <c r="P81" s="6"/>
      <c r="Q81" s="6"/>
      <c r="R81" s="6"/>
      <c r="S81" s="6"/>
      <c r="T81" s="6"/>
      <c r="U81" s="6"/>
    </row>
    <row r="82" spans="1:21" ht="15" customHeight="1">
      <c r="A82" s="6"/>
      <c r="B82" s="142" t="s">
        <v>57</v>
      </c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</row>
    <row r="83" spans="1:21" ht="15">
      <c r="A83" s="6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</row>
    <row r="84" spans="1:21" ht="11.25" customHeight="1">
      <c r="A84" s="6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</row>
    <row r="85" spans="1:21" ht="12" customHeight="1">
      <c r="A85" s="6"/>
      <c r="B85" s="71" t="s">
        <v>58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6"/>
      <c r="P85" s="6"/>
      <c r="Q85" s="6"/>
      <c r="R85" s="6"/>
      <c r="S85" s="6"/>
      <c r="T85" s="6"/>
      <c r="U85" s="6"/>
    </row>
    <row r="86" spans="1:21" ht="15">
      <c r="A86" s="6"/>
      <c r="B86" s="46" t="s">
        <v>59</v>
      </c>
      <c r="C86" s="18"/>
      <c r="D86" s="18"/>
      <c r="E86" s="18"/>
      <c r="F86" s="19"/>
      <c r="G86" s="19"/>
      <c r="H86" s="19"/>
      <c r="I86" s="19"/>
      <c r="J86" s="19"/>
      <c r="K86" s="19"/>
      <c r="L86" s="19"/>
      <c r="M86" s="19"/>
      <c r="N86" s="19"/>
      <c r="O86" s="6"/>
      <c r="P86" s="6"/>
      <c r="Q86" s="6"/>
      <c r="R86" s="6"/>
      <c r="S86" s="6"/>
      <c r="T86" s="6"/>
      <c r="U86" s="6"/>
    </row>
    <row r="87" spans="1:21" ht="15" customHeight="1">
      <c r="A87" s="6"/>
      <c r="B87" s="143" t="s">
        <v>53</v>
      </c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</row>
    <row r="88" spans="1:21" ht="15">
      <c r="A88" s="6"/>
      <c r="B88" s="46"/>
      <c r="C88" s="18"/>
      <c r="D88" s="18"/>
      <c r="E88" s="18"/>
      <c r="F88" s="19"/>
      <c r="G88" s="19"/>
      <c r="H88" s="19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</row>
    <row r="89" spans="1:21" ht="15">
      <c r="A89" s="6"/>
      <c r="B89" s="46"/>
      <c r="C89" s="18"/>
      <c r="D89" s="18"/>
      <c r="E89" s="18"/>
      <c r="F89" s="19"/>
      <c r="G89" s="19"/>
      <c r="H89" s="19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</row>
    <row r="90" spans="1:21" ht="11.25" customHeight="1">
      <c r="A90" s="6"/>
      <c r="B90" s="59" t="s">
        <v>107</v>
      </c>
      <c r="C90" s="18"/>
      <c r="D90" s="18"/>
      <c r="E90" s="18"/>
      <c r="F90" s="19"/>
      <c r="G90" s="19"/>
      <c r="H90" s="19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</row>
    <row r="91" spans="1:21" ht="11.25" customHeight="1">
      <c r="A91" s="6"/>
      <c r="B91" s="46" t="s">
        <v>104</v>
      </c>
      <c r="C91" s="18"/>
      <c r="D91" s="18"/>
      <c r="E91" s="18"/>
      <c r="F91" s="19"/>
      <c r="G91" s="19"/>
      <c r="H91" s="19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</row>
    <row r="92" spans="1:21" ht="12.75" customHeight="1">
      <c r="A92" s="6"/>
      <c r="B92" s="59" t="s">
        <v>102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</row>
    <row r="93" spans="1:21" ht="12.75" customHeight="1">
      <c r="A93" s="6"/>
      <c r="B93" s="59" t="s">
        <v>101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</row>
    <row r="94" spans="1:21" ht="12.75" customHeight="1">
      <c r="A94" s="6"/>
      <c r="B94" s="26" t="s">
        <v>100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</row>
    <row r="95" spans="1:21" ht="12.75" customHeight="1">
      <c r="A95" s="6"/>
      <c r="B95" s="26" t="s">
        <v>99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</row>
    <row r="96" spans="1:21" ht="13.5" customHeight="1">
      <c r="A96" s="6"/>
      <c r="B96" s="26" t="s">
        <v>98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</row>
    <row r="97" spans="1:21" ht="13.5" customHeight="1">
      <c r="A97" s="6"/>
      <c r="B97" s="26" t="s">
        <v>94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</row>
    <row r="98" spans="1:21" ht="13.5" customHeight="1">
      <c r="A98" s="6"/>
      <c r="B98" s="26" t="s">
        <v>93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</row>
    <row r="99" spans="1:21" ht="13.5" customHeight="1">
      <c r="A99" s="6"/>
      <c r="B99" s="26" t="s">
        <v>92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</row>
    <row r="100" spans="1:21" ht="13.5" customHeight="1">
      <c r="A100" s="6"/>
      <c r="B100" s="26" t="s">
        <v>91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</row>
    <row r="101" spans="1:21" ht="13.5" customHeight="1">
      <c r="A101" s="6"/>
      <c r="B101" s="26" t="s">
        <v>89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</row>
    <row r="102" spans="1:21" ht="13.5" customHeight="1">
      <c r="A102" s="6"/>
      <c r="B102" s="49" t="s">
        <v>88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</row>
    <row r="103" spans="1:21" ht="13.5" customHeight="1">
      <c r="A103" s="6"/>
      <c r="B103" s="26" t="s">
        <v>86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</row>
    <row r="104" spans="1:21" ht="13.5" customHeight="1">
      <c r="A104" s="6"/>
      <c r="B104" s="26" t="s">
        <v>84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</row>
    <row r="105" spans="1:21" ht="13.5" customHeight="1">
      <c r="A105" s="6"/>
      <c r="B105" s="26" t="s">
        <v>83</v>
      </c>
      <c r="C105" s="26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6"/>
      <c r="P105" s="6"/>
      <c r="Q105" s="6"/>
      <c r="R105" s="6"/>
      <c r="S105" s="6"/>
      <c r="T105" s="6"/>
      <c r="U105" s="6"/>
    </row>
    <row r="106" spans="1:21" ht="13.5" customHeight="1">
      <c r="A106" s="6"/>
      <c r="B106" s="26" t="s">
        <v>85</v>
      </c>
      <c r="C106" s="26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6"/>
      <c r="P106" s="6"/>
      <c r="Q106" s="6"/>
      <c r="R106" s="6"/>
      <c r="S106" s="6"/>
      <c r="T106" s="6"/>
      <c r="U106" s="6"/>
    </row>
    <row r="107" spans="1:21" ht="13.5" customHeight="1">
      <c r="A107" s="6"/>
      <c r="B107" s="26" t="s">
        <v>80</v>
      </c>
      <c r="C107" s="26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6"/>
      <c r="P107" s="6"/>
      <c r="Q107" s="6"/>
      <c r="R107" s="6"/>
      <c r="S107" s="6"/>
      <c r="T107" s="6"/>
      <c r="U107" s="6"/>
    </row>
    <row r="108" spans="1:21" ht="13.5" customHeight="1">
      <c r="A108" s="6"/>
      <c r="B108" s="26" t="s">
        <v>78</v>
      </c>
      <c r="C108" s="26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6"/>
      <c r="P108" s="6"/>
      <c r="Q108" s="6"/>
      <c r="R108" s="6"/>
      <c r="S108" s="6"/>
      <c r="T108" s="6"/>
      <c r="U108" s="6"/>
    </row>
    <row r="109" spans="1:21" s="19" customFormat="1" ht="13.5" customHeight="1">
      <c r="A109" s="18"/>
      <c r="B109" s="26" t="s">
        <v>103</v>
      </c>
      <c r="C109" s="26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6"/>
      <c r="P109" s="6"/>
      <c r="Q109" s="6"/>
      <c r="R109" s="6"/>
      <c r="S109" s="6"/>
      <c r="T109" s="6"/>
      <c r="U109" s="6"/>
    </row>
    <row r="110" spans="1:21" ht="13.5" customHeight="1">
      <c r="A110" s="6"/>
      <c r="B110" s="26" t="s">
        <v>55</v>
      </c>
      <c r="C110" s="26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</row>
    <row r="111" spans="1:21" ht="13.5" customHeight="1">
      <c r="A111" s="6"/>
      <c r="B111" s="10" t="s">
        <v>56</v>
      </c>
      <c r="C111" s="10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6"/>
      <c r="P111" s="6"/>
      <c r="Q111" s="6"/>
      <c r="R111" s="6"/>
      <c r="S111" s="6"/>
      <c r="T111" s="6"/>
      <c r="U111" s="6"/>
    </row>
    <row r="112" spans="1:21" ht="13.5" customHeight="1">
      <c r="A112" s="6"/>
      <c r="B112" s="10" t="s">
        <v>48</v>
      </c>
      <c r="C112" s="10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6"/>
      <c r="P112" s="6"/>
      <c r="Q112" s="6"/>
      <c r="R112" s="6"/>
      <c r="S112" s="6"/>
      <c r="T112" s="6"/>
      <c r="U112" s="6"/>
    </row>
    <row r="113" spans="1:21" ht="13.5" customHeight="1">
      <c r="A113" s="6"/>
      <c r="B113" s="10" t="s">
        <v>42</v>
      </c>
      <c r="C113" s="10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6"/>
      <c r="P113" s="6"/>
      <c r="Q113" s="6"/>
      <c r="R113" s="6"/>
      <c r="S113" s="6"/>
      <c r="T113" s="6"/>
      <c r="U113" s="6"/>
    </row>
    <row r="114" spans="1:21" ht="13.5" customHeight="1">
      <c r="A114" s="6"/>
      <c r="B114" s="10" t="s">
        <v>41</v>
      </c>
      <c r="C114" s="10"/>
      <c r="D114" s="8"/>
      <c r="E114" s="8"/>
      <c r="F114" s="8"/>
      <c r="G114" s="8"/>
      <c r="H114" s="39"/>
      <c r="I114" s="8"/>
      <c r="J114" s="8"/>
      <c r="K114" s="8"/>
      <c r="L114" s="8"/>
      <c r="M114" s="8"/>
      <c r="N114" s="8"/>
      <c r="O114" s="6"/>
      <c r="P114" s="6"/>
      <c r="Q114" s="6"/>
      <c r="R114" s="6"/>
      <c r="S114" s="6"/>
      <c r="T114" s="6"/>
      <c r="U114" s="6"/>
    </row>
    <row r="115" spans="1:21" ht="13.5" customHeight="1">
      <c r="A115" s="6"/>
      <c r="B115" s="10" t="s">
        <v>40</v>
      </c>
      <c r="C115" s="10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6"/>
      <c r="P115" s="6"/>
      <c r="Q115" s="6"/>
      <c r="R115" s="6"/>
      <c r="S115" s="6"/>
      <c r="T115" s="6"/>
      <c r="U115" s="6"/>
    </row>
    <row r="116" spans="2:21" ht="13.5" customHeight="1">
      <c r="B116" s="10" t="s">
        <v>33</v>
      </c>
      <c r="C116" s="10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6"/>
      <c r="P116" s="6"/>
      <c r="Q116" s="6"/>
      <c r="R116" s="6"/>
      <c r="S116" s="6"/>
      <c r="T116" s="6"/>
      <c r="U116" s="6"/>
    </row>
    <row r="117" spans="2:11" ht="13.5" customHeight="1">
      <c r="B117" s="12" t="s">
        <v>26</v>
      </c>
      <c r="C117" s="12"/>
      <c r="D117" s="40"/>
      <c r="E117" s="40"/>
      <c r="F117" s="40"/>
      <c r="G117" s="40"/>
      <c r="H117" s="40"/>
      <c r="I117" s="40"/>
      <c r="J117" s="40"/>
      <c r="K117" s="40"/>
    </row>
    <row r="118" spans="2:11" ht="13.5" customHeight="1">
      <c r="B118" s="12" t="s">
        <v>27</v>
      </c>
      <c r="C118" s="12"/>
      <c r="D118" s="40"/>
      <c r="E118" s="40"/>
      <c r="F118" s="40"/>
      <c r="G118" s="40"/>
      <c r="H118" s="40"/>
      <c r="I118" s="40"/>
      <c r="J118" s="40"/>
      <c r="K118" s="40"/>
    </row>
    <row r="119" spans="2:11" ht="13.5" customHeight="1">
      <c r="B119" s="12" t="s">
        <v>28</v>
      </c>
      <c r="C119" s="12"/>
      <c r="D119" s="40"/>
      <c r="E119" s="40"/>
      <c r="F119" s="40"/>
      <c r="G119" s="40"/>
      <c r="H119" s="40"/>
      <c r="I119" s="40"/>
      <c r="J119" s="40"/>
      <c r="K119" s="40"/>
    </row>
    <row r="120" spans="2:3" ht="13.5" customHeight="1">
      <c r="B120" s="12" t="s">
        <v>29</v>
      </c>
      <c r="C120" s="12"/>
    </row>
    <row r="121" spans="2:3" ht="13.5" customHeight="1">
      <c r="B121" s="10" t="s">
        <v>30</v>
      </c>
      <c r="C121" s="10"/>
    </row>
    <row r="122" spans="2:3" ht="13.5" customHeight="1">
      <c r="B122" s="10" t="s">
        <v>31</v>
      </c>
      <c r="C122" s="10"/>
    </row>
    <row r="123" spans="2:3" ht="15">
      <c r="B123" s="10" t="s">
        <v>32</v>
      </c>
      <c r="C123" s="10"/>
    </row>
    <row r="125" ht="15">
      <c r="C125" s="10"/>
    </row>
    <row r="126" ht="15">
      <c r="C126" s="12"/>
    </row>
  </sheetData>
  <sheetProtection/>
  <mergeCells count="83">
    <mergeCell ref="D37:E37"/>
    <mergeCell ref="D42:E42"/>
    <mergeCell ref="D45:E45"/>
    <mergeCell ref="D77:E77"/>
    <mergeCell ref="F77:G77"/>
    <mergeCell ref="D78:E78"/>
    <mergeCell ref="F78:G78"/>
    <mergeCell ref="D70:E70"/>
    <mergeCell ref="F70:G70"/>
    <mergeCell ref="D71:E72"/>
    <mergeCell ref="D58:E58"/>
    <mergeCell ref="B82:U84"/>
    <mergeCell ref="B87:U87"/>
    <mergeCell ref="D73:E74"/>
    <mergeCell ref="F73:G74"/>
    <mergeCell ref="H73:U73"/>
    <mergeCell ref="H74:U74"/>
    <mergeCell ref="D76:E76"/>
    <mergeCell ref="F76:G76"/>
    <mergeCell ref="H71:U71"/>
    <mergeCell ref="H72:U72"/>
    <mergeCell ref="D60:E60"/>
    <mergeCell ref="F60:G60"/>
    <mergeCell ref="H60:U60"/>
    <mergeCell ref="D67:E67"/>
    <mergeCell ref="F69:G69"/>
    <mergeCell ref="H69:U69"/>
    <mergeCell ref="F71:G72"/>
    <mergeCell ref="F61:G61"/>
    <mergeCell ref="H61:U61"/>
    <mergeCell ref="F58:G58"/>
    <mergeCell ref="H58:U58"/>
    <mergeCell ref="D59:E59"/>
    <mergeCell ref="F59:G59"/>
    <mergeCell ref="H59:U59"/>
    <mergeCell ref="D56:E56"/>
    <mergeCell ref="F56:G56"/>
    <mergeCell ref="H56:U56"/>
    <mergeCell ref="D57:E57"/>
    <mergeCell ref="F57:G57"/>
    <mergeCell ref="D41:E41"/>
    <mergeCell ref="D43:E43"/>
    <mergeCell ref="D44:E44"/>
    <mergeCell ref="D39:E39"/>
    <mergeCell ref="H57:U57"/>
    <mergeCell ref="F54:G54"/>
    <mergeCell ref="H54:U54"/>
    <mergeCell ref="D55:E55"/>
    <mergeCell ref="F55:G55"/>
    <mergeCell ref="H55:U55"/>
    <mergeCell ref="D26:E26"/>
    <mergeCell ref="D28:E28"/>
    <mergeCell ref="D35:E35"/>
    <mergeCell ref="D34:E34"/>
    <mergeCell ref="D27:E27"/>
    <mergeCell ref="D30:E30"/>
    <mergeCell ref="D32:E33"/>
    <mergeCell ref="R18:S18"/>
    <mergeCell ref="T18:U18"/>
    <mergeCell ref="D20:E20"/>
    <mergeCell ref="D23:E23"/>
    <mergeCell ref="D24:E24"/>
    <mergeCell ref="D25:E25"/>
    <mergeCell ref="B2:U2"/>
    <mergeCell ref="B3:U3"/>
    <mergeCell ref="B4:E4"/>
    <mergeCell ref="D6:E6"/>
    <mergeCell ref="F18:G18"/>
    <mergeCell ref="H18:I18"/>
    <mergeCell ref="J18:K18"/>
    <mergeCell ref="L18:M18"/>
    <mergeCell ref="N18:O18"/>
    <mergeCell ref="P18:Q18"/>
    <mergeCell ref="D62:E62"/>
    <mergeCell ref="F62:G62"/>
    <mergeCell ref="H62:U62"/>
    <mergeCell ref="D36:E36"/>
    <mergeCell ref="D46:E46"/>
    <mergeCell ref="D47:E47"/>
    <mergeCell ref="B50:E50"/>
    <mergeCell ref="D52:E52"/>
    <mergeCell ref="D61:E61"/>
    <mergeCell ref="D40:E40"/>
  </mergeCells>
  <printOptions horizontalCentered="1"/>
  <pageMargins left="0.11811023622047245" right="0.11811023622047245" top="0.35433070866141736" bottom="0.35433070866141736" header="0.31496062992125984" footer="0.31496062992125984"/>
  <pageSetup fitToHeight="2" fitToWidth="1"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División Estudios</dc:creator>
  <cp:keywords/>
  <dc:description/>
  <cp:lastModifiedBy>Marcela Iglesias</cp:lastModifiedBy>
  <cp:lastPrinted>2018-11-30T14:33:12Z</cp:lastPrinted>
  <dcterms:created xsi:type="dcterms:W3CDTF">2008-07-21T17:05:24Z</dcterms:created>
  <dcterms:modified xsi:type="dcterms:W3CDTF">2020-01-10T18:35:07Z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