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2\septiembre\"/>
    </mc:Choice>
  </mc:AlternateContent>
  <xr:revisionPtr revIDLastSave="0" documentId="8_{DED2AA88-C543-429B-B1E4-985B9E840477}" xr6:coauthVersionLast="47" xr6:coauthVersionMax="47" xr10:uidLastSave="{00000000-0000-0000-0000-000000000000}"/>
  <bookViews>
    <workbookView xWindow="-120" yWindow="-120" windowWidth="20730" windowHeight="11040" tabRatio="897" activeTab="3" xr2:uid="{00000000-000D-0000-FFFF-FFFF00000000}"/>
  </bookViews>
  <sheets>
    <sheet name="Indice" sheetId="5" r:id="rId1"/>
    <sheet name="Ingresos Brutos del Juego" sheetId="1" r:id="rId2"/>
    <sheet name="Impuestos" sheetId="16" r:id="rId3"/>
    <sheet name="Visitas" sheetId="3" r:id="rId4"/>
    <sheet name="Glosario" sheetId="17" r:id="rId5"/>
  </sheets>
  <definedNames>
    <definedName name="_xlnm.Print_Area" localSheetId="4">Glosario!$A$1:$E$15</definedName>
    <definedName name="_xlnm.Print_Area" localSheetId="2">Impuestos!$A$1:$R$66</definedName>
    <definedName name="_xlnm.Print_Area" localSheetId="0">Indice!$A$1:$E$28</definedName>
    <definedName name="_xlnm.Print_Area" localSheetId="1">'Ingresos Brutos del Juego'!$A$1:$Q$35</definedName>
    <definedName name="_xlnm.Print_Area" localSheetId="3">Visitas!$A$1:$R$49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2" i="16" l="1"/>
</calcChain>
</file>

<file path=xl/sharedStrings.xml><?xml version="1.0" encoding="utf-8"?>
<sst xmlns="http://schemas.openxmlformats.org/spreadsheetml/2006/main" count="450" uniqueCount="123">
  <si>
    <t>Total</t>
  </si>
  <si>
    <t>Enjoy Antofagasta</t>
  </si>
  <si>
    <t>Casino de Colchagua</t>
  </si>
  <si>
    <t>Gran Casino de Talca</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</si>
  <si>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</si>
  <si>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</si>
  <si>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</si>
  <si>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</si>
  <si>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</si>
  <si>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</si>
  <si>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</si>
  <si>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</si>
  <si>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</si>
  <si>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</si>
  <si>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</si>
  <si>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</si>
  <si>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</si>
  <si>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</si>
  <si>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</si>
  <si>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</si>
  <si>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</si>
  <si>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</si>
  <si>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</si>
  <si>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</si>
  <si>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GLOSARIO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</si>
  <si>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</si>
  <si>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</si>
  <si>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</si>
  <si>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</si>
  <si>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</si>
  <si>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</si>
  <si>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</si>
  <si>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</si>
  <si>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</si>
  <si>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</si>
  <si>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</si>
  <si>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</si>
  <si>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</si>
  <si>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Comuna</t>
  </si>
  <si>
    <t>Calama</t>
  </si>
  <si>
    <t>Antofagasta</t>
  </si>
  <si>
    <t>Copiapó</t>
  </si>
  <si>
    <t>San Antonio</t>
  </si>
  <si>
    <t>Rinconada</t>
  </si>
  <si>
    <t>Mostazal</t>
  </si>
  <si>
    <t>Santa Cruz</t>
  </si>
  <si>
    <t>Talca</t>
  </si>
  <si>
    <t>Talcahuano</t>
  </si>
  <si>
    <t>Los Angeles</t>
  </si>
  <si>
    <t>Temuco</t>
  </si>
  <si>
    <t>Valdivia</t>
  </si>
  <si>
    <t>Osorno</t>
  </si>
  <si>
    <t>Punta Arenas</t>
  </si>
  <si>
    <t xml:space="preserve">   Posiciones de Juego por Categoría de Juego</t>
  </si>
  <si>
    <t xml:space="preserve">   Oferta de Juegos por Categoría</t>
  </si>
  <si>
    <t>Dreams Coyhaique</t>
  </si>
  <si>
    <t>Coyhaique</t>
  </si>
  <si>
    <t>Enjoy Chiloé</t>
  </si>
  <si>
    <t>Castro</t>
  </si>
  <si>
    <t>Marina del Sol Calama</t>
  </si>
  <si>
    <t>Sun Monticello</t>
  </si>
  <si>
    <t>Marina del Sol Talcahuano</t>
  </si>
  <si>
    <t>Marina del Sol Osorno</t>
  </si>
  <si>
    <t>Arica</t>
  </si>
  <si>
    <t>Iquique</t>
  </si>
  <si>
    <t>Coquimbo</t>
  </si>
  <si>
    <t>Viña del Mar</t>
  </si>
  <si>
    <t>Pucón</t>
  </si>
  <si>
    <t>Puerto Varas</t>
  </si>
  <si>
    <t>Puerto Natales</t>
  </si>
  <si>
    <t>Total Industria</t>
  </si>
  <si>
    <t>Casinos municipales</t>
  </si>
  <si>
    <t>Ovalle Casino Resort S.A.</t>
  </si>
  <si>
    <t>Ovalle</t>
  </si>
  <si>
    <t>IMPUESTO POR ENTRADAS ($)</t>
  </si>
  <si>
    <t>GASTO PROMEDIO POR VISITA ($)</t>
  </si>
  <si>
    <t>(US$)</t>
  </si>
  <si>
    <t>Gasto promedio</t>
  </si>
  <si>
    <t>Gasto promedio US$</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</si>
  <si>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</si>
  <si>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</si>
  <si>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</si>
  <si>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</si>
  <si>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</si>
  <si>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</si>
  <si>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</si>
  <si>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</si>
  <si>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t/>
  </si>
  <si>
    <t>Casino Luckia Arica</t>
  </si>
  <si>
    <t>Marina del Sol Chillán</t>
  </si>
  <si>
    <t>Chillán</t>
  </si>
  <si>
    <t>Enjoy Santiago</t>
  </si>
  <si>
    <t>UTM mes</t>
  </si>
  <si>
    <t>Total casinos autorizados por la Ley 19.995</t>
  </si>
  <si>
    <t>Total casinos municipales</t>
  </si>
  <si>
    <t>Total 2020</t>
  </si>
  <si>
    <t>AUTOEXCLUSIÓN VOLUNTARIA</t>
  </si>
  <si>
    <t xml:space="preserve">Mecanimso disponible para que cualquier persona mayor de 18 años pueda solicitar que se le impida ingresar a un casino de juego. La solicitud se puede realizar precencialmente en los casinos de juego, en las oficinas de la Superintendencia o completando un formulario electrónico. Esta es una medida estándar a nivel global para prevenir una relaicón problemática con el juego. La Circular N°102, que regula este procedimiento, se encuentra vigente desde el 10 de agosto de 2019. </t>
  </si>
  <si>
    <t>Total industria</t>
  </si>
  <si>
    <t>Total 2021</t>
  </si>
  <si>
    <t>Enjoy Coquimbo</t>
  </si>
  <si>
    <t>Total 2022</t>
  </si>
  <si>
    <t>INGRESOS BRUTOS DEL JUEGO O WIN ($) AÑO 2022</t>
  </si>
  <si>
    <t>IMPUESTO ESPECÍFICO AL JUEGO ($) AÑO 2022</t>
  </si>
  <si>
    <t>NÚMERO DE VISITAS AÑO 2022</t>
  </si>
  <si>
    <t>Enjoy Viña del Mar</t>
  </si>
  <si>
    <t>Enjoy Coquimbo*</t>
  </si>
  <si>
    <t>Enjoy Pucón</t>
  </si>
  <si>
    <t>Enjoy Pucón**</t>
  </si>
  <si>
    <t>Coquimbo*</t>
  </si>
  <si>
    <r>
      <rPr>
        <b/>
        <sz val="7"/>
        <rFont val="Optima"/>
      </rPr>
      <t xml:space="preserve">Nota: </t>
    </r>
    <r>
      <rPr>
        <sz val="7"/>
        <rFont val="Optima"/>
      </rPr>
      <t>Información no disponible para los casinos municipales.</t>
    </r>
  </si>
  <si>
    <t>Enjoy Pucpon</t>
  </si>
  <si>
    <t>Pucón***</t>
  </si>
  <si>
    <t>Arica**</t>
  </si>
  <si>
    <t>Total Industria en US$****</t>
  </si>
  <si>
    <t xml:space="preserve">****Las estadísticas en dólares estadounidenses es referencial. El cálculo se realiza con el dólar observado promedio del periodo de referencia. </t>
  </si>
  <si>
    <t>**La concesión municipal del casino de Arica se extinguió por sentencia de la I. Corte Suprema. Los últimos reportes operacionales son hasta junio de 2022.</t>
  </si>
  <si>
    <t xml:space="preserve">*El casino Enjoy Coquimbo (Casino de la Bahía S.A.) inició operaciones el 21 de enero de 2022. Hasta el 20 de enero operó el antiguo concesionario municipal, Campos del Norte S.A. </t>
  </si>
  <si>
    <t xml:space="preserve">**El casino Enjoy Pucón (Casino del Lago S.A.) inició operaciones el 3 de junio de 2022. Hasta el 2 de junio operó el antiguo concesionario municipal, Kuden S.A. </t>
  </si>
  <si>
    <t xml:space="preserve">***El casino Enjoy Pucón (Casino del Lago S.A.) inició operaciones el 3 de junio de 2022. Hasta el 2 de junio operó el antiguo concesionario municipal, Kuden S.A. </t>
  </si>
  <si>
    <r>
      <rPr>
        <b/>
        <sz val="7"/>
        <rFont val="Optima"/>
      </rPr>
      <t>Nota:</t>
    </r>
    <r>
      <rPr>
        <sz val="7"/>
        <rFont val="Optima"/>
      </rPr>
      <t xml:space="preserve">
Respecto del número de visitas, la información entregada por los Casinos Municipales no se puede comparar, con la  que registra la industria autorizada por la Ley N° 19.995, debido a que no se miden de manera estandarizada. Por lo mismo, para los Casinos Municipales no será posible calcular el gasto promedio por persona.
</t>
    </r>
  </si>
  <si>
    <t>Dólar promedio observado*</t>
  </si>
  <si>
    <t xml:space="preserve">*Las estadísticas en dólares estadounidenses es referencial. El cálculo se realiza con el dólar observado promedio del periodo de referencia.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</si>
</sst>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 &quot;$&quot;* #,##0_ ;_ &quot;$&quot;* \-#,##0_ ;_ &quot;$&quot;* &quot;-&quot;_ ;_ @_ "/>
    <numFmt numFmtId="41" formatCode="_ * #,##0_ ;_ * \-#,##0_ ;_ * &quot;-&quot;_ ;_ @_ "/>
    <numFmt numFmtId="43" formatCode="_ * #,##0.00_ ;_ * \-#,##0.00_ ;_ * &quot;-&quot;??_ ;_ @_ "/>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
    <numFmt numFmtId="179" formatCode="_-* #,##0.0_-;\-* #,##0.0_-;_-* &quot;-&quot;_-;_-@_-"/>
  </numFmts>
  <fonts count="66">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8"/>
      <color theme="1"/>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name val="Arial"/>
      <family val="2"/>
    </font>
    <font>
      <b/>
      <sz val="7"/>
      <name val="Optima"/>
    </font>
    <font>
      <b/>
      <sz val="7"/>
      <color theme="0"/>
      <name val="Optima"/>
    </font>
    <font>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15"/>
      <color theme="3"/>
      <name val="Calibri"/>
      <family val="2"/>
      <scheme val="minor"/>
    </font>
    <font>
      <sz val="11"/>
      <color rgb="FF006100"/>
      <name val="Calibri"/>
      <family val="2"/>
      <scheme val="minor"/>
    </font>
    <font>
      <sz val="11"/>
      <color rgb="FF000000"/>
      <name val="Calibri"/>
      <family val="2"/>
      <scheme val="minor"/>
    </font>
    <font>
      <b/>
      <sz val="10"/>
      <name val="Arial"/>
      <family val="2"/>
    </font>
    <font>
      <sz val="10"/>
      <name val="Tahoma"/>
      <family val="2"/>
    </font>
  </fonts>
  <fills count="5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s>
  <borders count="4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right/>
      <top style="thin">
        <color theme="3" tint="-0.24994659260841701"/>
      </top>
      <bottom/>
      <diagonal/>
    </border>
    <border>
      <left style="thin">
        <color theme="3" tint="-0.24994659260841701"/>
      </left>
      <right/>
      <top/>
      <bottom/>
      <diagonal/>
    </border>
    <border>
      <left style="thin">
        <color indexed="64"/>
      </left>
      <right style="thin">
        <color indexed="64"/>
      </right>
      <top/>
      <bottom/>
      <diagonal/>
    </border>
    <border>
      <left/>
      <right/>
      <top/>
      <bottom style="thick">
        <color theme="4"/>
      </bottom>
      <diagonal/>
    </border>
    <border>
      <left style="thin">
        <color rgb="FF002060"/>
      </left>
      <right style="thin">
        <color indexed="64"/>
      </right>
      <top/>
      <bottom/>
      <diagonal/>
    </border>
    <border>
      <left style="thin">
        <color rgb="FF002060"/>
      </left>
      <right style="thin">
        <color indexed="64"/>
      </right>
      <top style="thin">
        <color theme="0"/>
      </top>
      <bottom/>
      <diagonal/>
    </border>
  </borders>
  <cellStyleXfs count="5277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0" fillId="0"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27" applyNumberFormat="0" applyAlignment="0" applyProtection="0"/>
    <xf numFmtId="0" fontId="35" fillId="22"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8" fillId="12" borderId="27" applyNumberFormat="0" applyAlignment="0" applyProtection="0"/>
    <xf numFmtId="171" fontId="30" fillId="0" borderId="0" applyFill="0" applyBorder="0" applyAlignment="0" applyProtection="0"/>
    <xf numFmtId="0" fontId="39" fillId="8" borderId="0" applyNumberFormat="0" applyBorder="0" applyAlignment="0" applyProtection="0"/>
    <xf numFmtId="172" fontId="30" fillId="0" borderId="0" applyFill="0" applyBorder="0" applyAlignment="0" applyProtection="0"/>
    <xf numFmtId="0" fontId="40" fillId="27" borderId="0" applyNumberFormat="0" applyBorder="0" applyAlignment="0" applyProtection="0"/>
    <xf numFmtId="0" fontId="30" fillId="28" borderId="30" applyNumberFormat="0" applyAlignment="0" applyProtection="0"/>
    <xf numFmtId="9" fontId="30" fillId="0" borderId="0" applyFill="0" applyBorder="0" applyAlignment="0" applyProtection="0"/>
    <xf numFmtId="0" fontId="41" fillId="21"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48" fillId="0" borderId="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168" fontId="30" fillId="0" borderId="0" applyFont="0" applyFill="0" applyBorder="0" applyAlignment="0" applyProtection="0"/>
    <xf numFmtId="0" fontId="30" fillId="0" borderId="0"/>
    <xf numFmtId="167" fontId="30" fillId="0" borderId="0" applyFont="0" applyFill="0" applyBorder="0" applyAlignment="0" applyProtection="0"/>
    <xf numFmtId="173" fontId="30" fillId="0" borderId="0" applyFont="0" applyFill="0" applyBorder="0" applyAlignment="0" applyProtection="0"/>
    <xf numFmtId="0" fontId="31" fillId="30" borderId="0" applyNumberFormat="0" applyBorder="0" applyAlignment="0" applyProtection="0"/>
    <xf numFmtId="0" fontId="31" fillId="32"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1" fillId="35" borderId="0" applyNumberFormat="0" applyBorder="0" applyAlignment="0" applyProtection="0"/>
    <xf numFmtId="0" fontId="31" fillId="33" borderId="0" applyNumberFormat="0" applyBorder="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1" fillId="31" borderId="0" applyNumberFormat="0" applyBorder="0" applyAlignment="0" applyProtection="0"/>
    <xf numFmtId="0" fontId="39" fillId="30"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34"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174"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30" fillId="0" borderId="0"/>
    <xf numFmtId="172" fontId="30" fillId="0" borderId="0" applyFill="0" applyBorder="0" applyAlignment="0" applyProtection="0"/>
    <xf numFmtId="9" fontId="30" fillId="0" borderId="0" applyFill="0" applyBorder="0" applyAlignment="0" applyProtection="0"/>
    <xf numFmtId="0" fontId="8"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5" fontId="30" fillId="0" borderId="0"/>
    <xf numFmtId="0" fontId="8" fillId="0" borderId="0"/>
    <xf numFmtId="0" fontId="8" fillId="0" borderId="0"/>
    <xf numFmtId="0" fontId="30" fillId="0" borderId="0" applyNumberFormat="0" applyFill="0" applyBorder="0" applyAlignment="0" applyProtection="0"/>
    <xf numFmtId="0" fontId="8" fillId="0" borderId="0"/>
    <xf numFmtId="0" fontId="8" fillId="0" borderId="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0" fontId="8" fillId="0" borderId="0"/>
    <xf numFmtId="172" fontId="30" fillId="0" borderId="0" applyFill="0" applyBorder="0" applyAlignment="0" applyProtection="0"/>
    <xf numFmtId="176" fontId="30" fillId="0" borderId="0" applyFill="0" applyBorder="0" applyAlignment="0" applyProtection="0"/>
    <xf numFmtId="9" fontId="30" fillId="0" borderId="0" applyFill="0" applyBorder="0" applyAlignment="0" applyProtection="0"/>
    <xf numFmtId="0" fontId="52"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0" fillId="0" borderId="0"/>
    <xf numFmtId="0" fontId="8" fillId="0" borderId="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60" fillId="0" borderId="0"/>
    <xf numFmtId="41" fontId="8" fillId="0" borderId="0" applyFont="0" applyFill="0" applyBorder="0" applyAlignment="0" applyProtection="0"/>
    <xf numFmtId="0" fontId="63" fillId="0" borderId="0"/>
    <xf numFmtId="167" fontId="63" fillId="0" borderId="0" applyFont="0" applyFill="0" applyBorder="0" applyAlignment="0" applyProtection="0"/>
    <xf numFmtId="9" fontId="63" fillId="0" borderId="0" applyFont="0" applyFill="0" applyBorder="0" applyAlignment="0" applyProtection="0"/>
    <xf numFmtId="166" fontId="63" fillId="0" borderId="0" applyFont="0" applyFill="0" applyBorder="0" applyAlignment="0" applyProtection="0"/>
    <xf numFmtId="0" fontId="62" fillId="51" borderId="0" applyNumberFormat="0" applyBorder="0" applyAlignment="0" applyProtection="0"/>
    <xf numFmtId="0" fontId="61" fillId="0" borderId="41" applyNumberFormat="0" applyFill="0" applyAlignment="0" applyProtection="0"/>
    <xf numFmtId="0" fontId="65" fillId="0" borderId="0"/>
    <xf numFmtId="9" fontId="64" fillId="0" borderId="0" applyFont="0" applyFill="0" applyBorder="0" applyAlignment="0" applyProtection="0"/>
    <xf numFmtId="43" fontId="64" fillId="0" borderId="0" applyFont="0" applyFill="0" applyBorder="0" applyAlignment="0" applyProtection="0"/>
    <xf numFmtId="42" fontId="8" fillId="0" borderId="0" applyFont="0" applyFill="0" applyBorder="0" applyAlignment="0" applyProtection="0"/>
  </cellStyleXfs>
  <cellXfs count="136">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2" fillId="3" borderId="0" xfId="0" applyFont="1" applyFill="1"/>
    <xf numFmtId="0" fontId="4" fillId="0" borderId="0" xfId="0" applyFont="1"/>
    <xf numFmtId="3" fontId="4" fillId="0" borderId="0" xfId="0" applyNumberFormat="1" applyFont="1"/>
    <xf numFmtId="0" fontId="4" fillId="3" borderId="4" xfId="0" applyFont="1" applyFill="1" applyBorder="1"/>
    <xf numFmtId="0" fontId="4" fillId="0" borderId="4" xfId="0" applyFont="1" applyBorder="1"/>
    <xf numFmtId="0" fontId="22" fillId="3" borderId="0" xfId="0" applyFont="1" applyFill="1" applyAlignment="1">
      <alignment horizontal="center"/>
    </xf>
    <xf numFmtId="0" fontId="4" fillId="0" borderId="5" xfId="0" applyFont="1" applyBorder="1"/>
    <xf numFmtId="0" fontId="25" fillId="3" borderId="0" xfId="0" applyFont="1" applyFill="1" applyAlignment="1">
      <alignment horizontal="center"/>
    </xf>
    <xf numFmtId="0" fontId="26" fillId="3" borderId="1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8" fillId="3" borderId="16" xfId="0" applyFont="1" applyFill="1" applyBorder="1" applyAlignment="1">
      <alignment horizontal="justify" vertical="center"/>
    </xf>
    <xf numFmtId="169" fontId="29" fillId="4" borderId="0" xfId="2" applyNumberFormat="1" applyFont="1" applyFill="1" applyAlignment="1">
      <alignment vertical="center"/>
    </xf>
    <xf numFmtId="169" fontId="29" fillId="4" borderId="11" xfId="3" applyFont="1" applyBorder="1" applyAlignment="1">
      <alignment vertical="center"/>
    </xf>
    <xf numFmtId="169" fontId="29" fillId="4" borderId="12" xfId="3" applyFont="1" applyBorder="1" applyAlignment="1">
      <alignment vertical="center"/>
    </xf>
    <xf numFmtId="169" fontId="29" fillId="4" borderId="13" xfId="3" applyFont="1" applyBorder="1" applyAlignment="1">
      <alignment vertical="center"/>
    </xf>
    <xf numFmtId="169" fontId="29" fillId="4" borderId="0" xfId="3" applyFont="1" applyAlignment="1">
      <alignment vertical="center"/>
    </xf>
    <xf numFmtId="167" fontId="1" fillId="0" borderId="0" xfId="0" applyNumberFormat="1" applyFo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169" fontId="29" fillId="4" borderId="18" xfId="3" applyFont="1" applyBorder="1" applyAlignment="1">
      <alignment vertical="center"/>
    </xf>
    <xf numFmtId="169" fontId="29" fillId="4" borderId="19" xfId="3" applyFont="1" applyBorder="1" applyAlignment="1">
      <alignment vertical="center"/>
    </xf>
    <xf numFmtId="169" fontId="29" fillId="4" borderId="25" xfId="3" applyFont="1" applyBorder="1" applyAlignment="1">
      <alignment vertical="center"/>
    </xf>
    <xf numFmtId="167" fontId="29" fillId="4" borderId="26" xfId="3" applyNumberFormat="1" applyFont="1" applyBorder="1" applyAlignment="1">
      <alignment vertical="center"/>
    </xf>
    <xf numFmtId="0" fontId="11" fillId="4" borderId="0" xfId="3" applyNumberFormat="1"/>
    <xf numFmtId="169" fontId="29"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0" fontId="53" fillId="0" borderId="0" xfId="0" applyFont="1"/>
    <xf numFmtId="17" fontId="5" fillId="5" borderId="0" xfId="2" applyNumberFormat="1" applyFont="1" applyFill="1" applyAlignment="1">
      <alignment horizontal="left" vertical="center"/>
    </xf>
    <xf numFmtId="167" fontId="29" fillId="4" borderId="0" xfId="3" applyNumberFormat="1" applyFont="1" applyAlignment="1">
      <alignment vertical="center"/>
    </xf>
    <xf numFmtId="177" fontId="29" fillId="4" borderId="0" xfId="3" applyNumberFormat="1" applyFont="1" applyAlignment="1">
      <alignment vertical="center"/>
    </xf>
    <xf numFmtId="0" fontId="10" fillId="0" borderId="0" xfId="0" applyFont="1" applyAlignment="1">
      <alignment vertical="center"/>
    </xf>
    <xf numFmtId="0" fontId="28" fillId="3" borderId="15" xfId="0" applyFont="1" applyFill="1" applyBorder="1"/>
    <xf numFmtId="0" fontId="28"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55" fillId="4" borderId="18" xfId="2" applyNumberFormat="1" applyFont="1" applyFill="1" applyBorder="1" applyAlignment="1">
      <alignment vertical="center"/>
    </xf>
    <xf numFmtId="169" fontId="55" fillId="4" borderId="0" xfId="2" applyNumberFormat="1" applyFont="1" applyFill="1" applyAlignment="1">
      <alignment vertical="center"/>
    </xf>
    <xf numFmtId="165" fontId="56" fillId="3" borderId="1" xfId="0" applyNumberFormat="1" applyFont="1" applyFill="1" applyBorder="1"/>
    <xf numFmtId="165" fontId="56" fillId="3" borderId="1" xfId="5" applyNumberFormat="1" applyFont="1" applyFill="1" applyBorder="1"/>
    <xf numFmtId="165" fontId="56" fillId="2" borderId="1" xfId="1" applyNumberFormat="1" applyFont="1" applyAlignment="1"/>
    <xf numFmtId="165" fontId="56" fillId="3" borderId="1" xfId="1" applyNumberFormat="1" applyFont="1" applyFill="1" applyAlignment="1"/>
    <xf numFmtId="165" fontId="56" fillId="2" borderId="1" xfId="0" applyNumberFormat="1" applyFont="1" applyFill="1" applyBorder="1"/>
    <xf numFmtId="3" fontId="56" fillId="3" borderId="39" xfId="0" applyNumberFormat="1" applyFont="1" applyFill="1" applyBorder="1" applyAlignment="1">
      <alignment vertical="center"/>
    </xf>
    <xf numFmtId="3" fontId="56" fillId="2" borderId="1" xfId="1" applyFont="1">
      <alignment vertical="center"/>
    </xf>
    <xf numFmtId="3" fontId="56" fillId="3" borderId="21" xfId="2" applyNumberFormat="1" applyFont="1" applyBorder="1" applyAlignment="1">
      <alignment vertical="center"/>
    </xf>
    <xf numFmtId="3" fontId="56" fillId="3" borderId="18" xfId="0" applyNumberFormat="1" applyFont="1" applyFill="1" applyBorder="1" applyAlignment="1">
      <alignment vertical="center"/>
    </xf>
    <xf numFmtId="3" fontId="56" fillId="2" borderId="10" xfId="1" applyFont="1" applyBorder="1">
      <alignment vertical="center"/>
    </xf>
    <xf numFmtId="3" fontId="56" fillId="3" borderId="24" xfId="2" applyNumberFormat="1" applyFont="1" applyBorder="1" applyAlignment="1">
      <alignment vertical="center"/>
    </xf>
    <xf numFmtId="165" fontId="56" fillId="3" borderId="7" xfId="2" applyNumberFormat="1" applyFont="1" applyBorder="1"/>
    <xf numFmtId="165" fontId="56" fillId="2" borderId="6" xfId="2" applyNumberFormat="1" applyFont="1" applyFill="1" applyBorder="1"/>
    <xf numFmtId="0" fontId="56" fillId="0" borderId="0" xfId="0" applyFont="1"/>
    <xf numFmtId="0" fontId="56" fillId="3" borderId="4" xfId="0" applyFont="1" applyFill="1" applyBorder="1"/>
    <xf numFmtId="3" fontId="56" fillId="0" borderId="0" xfId="0" applyNumberFormat="1" applyFont="1"/>
    <xf numFmtId="165" fontId="56" fillId="3" borderId="9" xfId="1" applyNumberFormat="1" applyFont="1" applyFill="1" applyBorder="1" applyAlignment="1"/>
    <xf numFmtId="165" fontId="56" fillId="2" borderId="9" xfId="5" applyNumberFormat="1" applyFont="1" applyFill="1" applyBorder="1"/>
    <xf numFmtId="0" fontId="57" fillId="0" borderId="0" xfId="0" applyFont="1"/>
    <xf numFmtId="165" fontId="56" fillId="2" borderId="6" xfId="2" applyNumberFormat="1" applyFont="1" applyFill="1" applyBorder="1" applyAlignment="1"/>
    <xf numFmtId="165" fontId="56" fillId="3" borderId="7" xfId="2" applyNumberFormat="1" applyFont="1" applyBorder="1" applyAlignment="1"/>
    <xf numFmtId="0" fontId="58" fillId="0" borderId="0" xfId="0" applyFont="1" applyAlignment="1">
      <alignment vertical="center"/>
    </xf>
    <xf numFmtId="0" fontId="59" fillId="0" borderId="0" xfId="0" applyFont="1"/>
    <xf numFmtId="3" fontId="56" fillId="3" borderId="40" xfId="2" applyNumberFormat="1" applyFont="1" applyBorder="1" applyAlignment="1">
      <alignment horizontal="center" vertical="center"/>
    </xf>
    <xf numFmtId="169" fontId="55"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29" fillId="4" borderId="0" xfId="2" applyNumberFormat="1" applyFont="1" applyFill="1" applyAlignment="1">
      <alignment horizontal="center" vertical="center"/>
    </xf>
    <xf numFmtId="178" fontId="55" fillId="4" borderId="0" xfId="2" applyNumberFormat="1" applyFont="1" applyFill="1" applyAlignment="1">
      <alignment horizontal="center" vertical="center"/>
    </xf>
    <xf numFmtId="179" fontId="29" fillId="4" borderId="0" xfId="3" applyNumberFormat="1" applyFont="1" applyAlignment="1">
      <alignment vertical="center"/>
    </xf>
    <xf numFmtId="165" fontId="3" fillId="0" borderId="0" xfId="0" applyNumberFormat="1" applyFont="1"/>
    <xf numFmtId="165" fontId="56" fillId="52" borderId="1" xfId="1" applyNumberFormat="1" applyFont="1" applyFill="1" applyAlignment="1"/>
    <xf numFmtId="165" fontId="56" fillId="53" borderId="7" xfId="2" applyNumberFormat="1" applyFont="1" applyFill="1" applyBorder="1"/>
    <xf numFmtId="165" fontId="56" fillId="54" borderId="1" xfId="0" applyNumberFormat="1" applyFont="1" applyFill="1" applyBorder="1"/>
    <xf numFmtId="0" fontId="4" fillId="3" borderId="38" xfId="0" applyFont="1" applyFill="1" applyBorder="1" applyAlignment="1">
      <alignment vertical="center" wrapText="1"/>
    </xf>
    <xf numFmtId="0" fontId="4" fillId="3" borderId="0" xfId="0" applyFont="1" applyFill="1" applyAlignment="1">
      <alignment vertical="center" wrapText="1"/>
    </xf>
    <xf numFmtId="179" fontId="56" fillId="2" borderId="1" xfId="1" applyNumberFormat="1" applyFont="1" applyAlignment="1"/>
    <xf numFmtId="179" fontId="56" fillId="3" borderId="1" xfId="0" applyNumberFormat="1" applyFont="1" applyFill="1" applyBorder="1"/>
    <xf numFmtId="165" fontId="56" fillId="54" borderId="1" xfId="1" applyNumberFormat="1" applyFont="1" applyFill="1" applyAlignment="1"/>
    <xf numFmtId="0" fontId="4" fillId="3" borderId="0" xfId="0" applyFont="1" applyFill="1"/>
    <xf numFmtId="0" fontId="4" fillId="3" borderId="0" xfId="0" applyFont="1" applyFill="1" applyAlignment="1">
      <alignment vertical="center"/>
    </xf>
    <xf numFmtId="169" fontId="29" fillId="4" borderId="0" xfId="3" applyNumberFormat="1" applyFont="1" applyAlignment="1">
      <alignment vertical="center"/>
    </xf>
    <xf numFmtId="165" fontId="56" fillId="3" borderId="42" xfId="2" applyNumberFormat="1" applyFont="1" applyBorder="1"/>
    <xf numFmtId="165" fontId="56" fillId="2" borderId="43" xfId="2" applyNumberFormat="1" applyFont="1" applyFill="1" applyBorder="1"/>
    <xf numFmtId="3" fontId="23" fillId="4" borderId="22" xfId="2" applyNumberFormat="1" applyFont="1" applyFill="1" applyBorder="1" applyAlignment="1">
      <alignment horizontal="center" vertical="center"/>
    </xf>
    <xf numFmtId="3" fontId="23" fillId="4" borderId="36" xfId="2" applyNumberFormat="1" applyFont="1" applyFill="1" applyBorder="1" applyAlignment="1">
      <alignment horizontal="center" vertical="center"/>
    </xf>
    <xf numFmtId="3" fontId="24" fillId="4" borderId="36" xfId="2" applyNumberFormat="1" applyFont="1" applyFill="1" applyBorder="1" applyAlignment="1">
      <alignment horizontal="center" vertical="center"/>
    </xf>
    <xf numFmtId="3" fontId="24" fillId="4" borderId="37"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2" xfId="0" applyNumberFormat="1" applyFont="1" applyFill="1" applyBorder="1" applyAlignment="1">
      <alignment horizontal="center" vertical="center" wrapText="1"/>
    </xf>
    <xf numFmtId="17" fontId="6" fillId="4" borderId="36" xfId="0" applyNumberFormat="1" applyFont="1" applyFill="1" applyBorder="1" applyAlignment="1">
      <alignment horizontal="center" vertical="center" wrapText="1"/>
    </xf>
    <xf numFmtId="17" fontId="2" fillId="4" borderId="36" xfId="0" applyNumberFormat="1" applyFont="1" applyFill="1" applyBorder="1" applyAlignment="1">
      <alignment horizontal="center" vertical="center" wrapText="1"/>
    </xf>
    <xf numFmtId="17" fontId="2" fillId="4" borderId="37" xfId="0" applyNumberFormat="1" applyFont="1" applyFill="1" applyBorder="1" applyAlignment="1">
      <alignment horizontal="center" vertical="center" wrapText="1"/>
    </xf>
    <xf numFmtId="3" fontId="6" fillId="4" borderId="22" xfId="7" applyNumberFormat="1" applyBorder="1">
      <alignment horizontal="center" vertical="center" wrapText="1"/>
    </xf>
    <xf numFmtId="3" fontId="6" fillId="4" borderId="36" xfId="7" applyNumberFormat="1" applyBorder="1">
      <alignment horizontal="center" vertical="center" wrapText="1"/>
    </xf>
    <xf numFmtId="3" fontId="6" fillId="4" borderId="23" xfId="7" applyNumberFormat="1" applyBorder="1">
      <alignment horizontal="center" vertical="center" wrapText="1"/>
    </xf>
    <xf numFmtId="3" fontId="6" fillId="4" borderId="20" xfId="7" applyNumberFormat="1" applyBorder="1">
      <alignment horizontal="center" vertical="center" wrapText="1"/>
    </xf>
    <xf numFmtId="3" fontId="6" fillId="4" borderId="37" xfId="7" applyNumberFormat="1" applyBorder="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7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2 4" xfId="52771" xr:uid="{0BBB1DE9-4F84-4873-9C1D-C751774B6CFA}"/>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0] 2" xfId="52766" xr:uid="{2614692C-CC7B-4E3F-AFDD-84DDDBF863C1}"/>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19" xfId="52775" xr:uid="{7426FBBE-F1BA-4178-8929-9C36C9580B9D}"/>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3 5" xfId="52768" xr:uid="{6048D06D-5AC4-46DD-BF42-8FD0D76E2031}"/>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0] 2" xfId="52776" xr:uid="{DECD7AF2-5358-48E7-A832-623E021C3021}"/>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2 5" xfId="52770" xr:uid="{EABCD824-A809-45EC-9807-251022500BC7}"/>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 7" xfId="52773" xr:uid="{79FD5DD4-03C0-4546-83D7-88BFB69AD974}"/>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34" xfId="52767" xr:uid="{6F78EC68-DDF9-4056-B059-BE264587DA88}"/>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2 5" xfId="52774" xr:uid="{B67898B9-AD62-48B7-83B0-C25117931BE9}"/>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3 4" xfId="52769" xr:uid="{557169C6-889B-435A-BB48-7454AF1E93F8}"/>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2 4" xfId="52772" xr:uid="{6AA0BAF3-42FD-4B18-BD7A-DA7B36696D03}"/>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2022</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22</xdr:row>
      <xdr:rowOff>123828</xdr:rowOff>
    </xdr:from>
    <xdr:to>
      <xdr:col>1</xdr:col>
      <xdr:colOff>534792</xdr:colOff>
      <xdr:row>22</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23</xdr:row>
      <xdr:rowOff>95253</xdr:rowOff>
    </xdr:from>
    <xdr:to>
      <xdr:col>1</xdr:col>
      <xdr:colOff>525267</xdr:colOff>
      <xdr:row>23</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65809</xdr:colOff>
      <xdr:row>52</xdr:row>
      <xdr:rowOff>65416</xdr:rowOff>
    </xdr:from>
    <xdr:to>
      <xdr:col>9</xdr:col>
      <xdr:colOff>675574</xdr:colOff>
      <xdr:row>62</xdr:row>
      <xdr:rowOff>113085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41326" y="7142255"/>
          <a:ext cx="7767212" cy="1228454"/>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9</xdr:col>
      <xdr:colOff>387977</xdr:colOff>
      <xdr:row>7</xdr:row>
      <xdr:rowOff>2351</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2987" cy="1408587"/>
        </a:xfrm>
        <a:prstGeom prst="rect">
          <a:avLst/>
        </a:prstGeom>
      </xdr:spPr>
    </xdr:pic>
    <xdr:clientData/>
  </xdr:twoCellAnchor>
  <xdr:twoCellAnchor>
    <xdr:from>
      <xdr:col>8</xdr:col>
      <xdr:colOff>87313</xdr:colOff>
      <xdr:row>50</xdr:row>
      <xdr:rowOff>76201</xdr:rowOff>
    </xdr:from>
    <xdr:to>
      <xdr:col>9</xdr:col>
      <xdr:colOff>190499</xdr:colOff>
      <xdr:row>52</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7896239" y="6798804"/>
          <a:ext cx="1008454" cy="188533"/>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46160</xdr:colOff>
      <xdr:row>69</xdr:row>
      <xdr:rowOff>113017</xdr:rowOff>
    </xdr:from>
    <xdr:to>
      <xdr:col>9</xdr:col>
      <xdr:colOff>599114</xdr:colOff>
      <xdr:row>75</xdr:row>
      <xdr:rowOff>155175</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24583" y="9696632"/>
          <a:ext cx="7713556" cy="1185158"/>
        </a:xfrm>
        <a:prstGeom prst="rect">
          <a:avLst/>
        </a:prstGeom>
        <a:noFill/>
        <a:ln w="9525">
          <a:noFill/>
          <a:miter lim="800000"/>
          <a:headEnd/>
          <a:tailEnd/>
        </a:ln>
      </xdr:spPr>
    </xdr:pic>
    <xdr:clientData/>
  </xdr:twoCellAnchor>
  <xdr:twoCellAnchor editAs="absolute">
    <xdr:from>
      <xdr:col>5</xdr:col>
      <xdr:colOff>181093</xdr:colOff>
      <xdr:row>70</xdr:row>
      <xdr:rowOff>179639</xdr:rowOff>
    </xdr:from>
    <xdr:to>
      <xdr:col>6</xdr:col>
      <xdr:colOff>110499</xdr:colOff>
      <xdr:row>72</xdr:row>
      <xdr:rowOff>37618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357993</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75416</xdr:colOff>
      <xdr:row>125</xdr:row>
      <xdr:rowOff>46191</xdr:rowOff>
    </xdr:from>
    <xdr:to>
      <xdr:col>9</xdr:col>
      <xdr:colOff>469107</xdr:colOff>
      <xdr:row>131</xdr:row>
      <xdr:rowOff>109644</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6</xdr:col>
      <xdr:colOff>217326</xdr:colOff>
      <xdr:row>128</xdr:row>
      <xdr:rowOff>144711</xdr:rowOff>
    </xdr:from>
    <xdr:to>
      <xdr:col>7</xdr:col>
      <xdr:colOff>163494</xdr:colOff>
      <xdr:row>129</xdr:row>
      <xdr:rowOff>170111</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182613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61912</xdr:colOff>
      <xdr:row>26</xdr:row>
      <xdr:rowOff>50792</xdr:rowOff>
    </xdr:from>
    <xdr:to>
      <xdr:col>3</xdr:col>
      <xdr:colOff>5072062</xdr:colOff>
      <xdr:row>34</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23</xdr:row>
      <xdr:rowOff>99146</xdr:rowOff>
    </xdr:from>
    <xdr:to>
      <xdr:col>3</xdr:col>
      <xdr:colOff>2190749</xdr:colOff>
      <xdr:row>25</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7"/>
  <sheetViews>
    <sheetView zoomScaleNormal="100" workbookViewId="0">
      <selection activeCell="G17" sqref="G17"/>
    </sheetView>
  </sheetViews>
  <sheetFormatPr baseColWidth="10" defaultColWidth="11.42578125" defaultRowHeight="14.25"/>
  <cols>
    <col min="1" max="1" width="2.42578125" style="9" customWidth="1"/>
    <col min="2" max="2" width="9" style="9" customWidth="1"/>
    <col min="3" max="3" width="70.5703125" style="15" customWidth="1"/>
    <col min="4" max="4" width="6.85546875" style="9" customWidth="1"/>
    <col min="5" max="5" width="70.5703125" style="9" customWidth="1"/>
    <col min="6" max="16384" width="11.42578125" style="9"/>
  </cols>
  <sheetData>
    <row r="1" spans="1:4">
      <c r="A1" s="54"/>
    </row>
    <row r="9" spans="1:4" ht="20.25">
      <c r="D9" s="8"/>
    </row>
    <row r="10" spans="1:4" ht="20.25">
      <c r="D10" s="14"/>
    </row>
    <row r="12" spans="1:4" ht="15">
      <c r="D12" s="12"/>
    </row>
    <row r="13" spans="1:4">
      <c r="D13" s="10"/>
    </row>
    <row r="14" spans="1:4" ht="17.25" customHeight="1" thickBot="1">
      <c r="D14" s="11"/>
    </row>
    <row r="15" spans="1:4" ht="26.25" customHeight="1" thickTop="1" thickBot="1">
      <c r="C15" s="22" t="s">
        <v>54</v>
      </c>
      <c r="D15" s="16"/>
    </row>
    <row r="16" spans="1:4" ht="26.25" customHeight="1" thickTop="1" thickBot="1">
      <c r="C16" s="22" t="s">
        <v>37</v>
      </c>
      <c r="D16" s="16"/>
    </row>
    <row r="17" spans="3:4" ht="26.25" customHeight="1" thickTop="1" thickBot="1">
      <c r="C17" s="22" t="s">
        <v>53</v>
      </c>
      <c r="D17" s="16"/>
    </row>
    <row r="18" spans="3:4" ht="26.25" customHeight="1" thickTop="1" thickBot="1">
      <c r="C18" s="22" t="s">
        <v>28</v>
      </c>
      <c r="D18" s="16"/>
    </row>
    <row r="19" spans="3:4" ht="26.25" customHeight="1" thickTop="1" thickBot="1">
      <c r="C19" s="22" t="s">
        <v>25</v>
      </c>
      <c r="D19" s="16"/>
    </row>
    <row r="20" spans="3:4" ht="26.25" customHeight="1" thickTop="1" thickBot="1">
      <c r="C20" s="22" t="s">
        <v>31</v>
      </c>
      <c r="D20" s="16"/>
    </row>
    <row r="21" spans="3:4" ht="26.25" customHeight="1" thickTop="1" thickBot="1">
      <c r="C21" s="22" t="s">
        <v>26</v>
      </c>
      <c r="D21" s="16"/>
    </row>
    <row r="22" spans="3:4" ht="26.25" customHeight="1" thickTop="1" thickBot="1">
      <c r="C22" s="22" t="s">
        <v>27</v>
      </c>
      <c r="D22" s="16"/>
    </row>
    <row r="23" spans="3:4" ht="26.25" customHeight="1" thickTop="1" thickBot="1">
      <c r="C23" s="22" t="s">
        <v>29</v>
      </c>
      <c r="D23" s="16"/>
    </row>
    <row r="24" spans="3:4" ht="26.25" customHeight="1" thickTop="1" thickBot="1">
      <c r="C24" s="23" t="s">
        <v>30</v>
      </c>
      <c r="D24" s="16"/>
    </row>
    <row r="25" spans="3:4" ht="26.25" customHeight="1" thickTop="1">
      <c r="D25" s="16"/>
    </row>
    <row r="26" spans="3:4" ht="26.25" customHeight="1">
      <c r="D26" s="16"/>
    </row>
    <row r="27" spans="3:4" ht="26.25" customHeight="1">
      <c r="D27" s="16"/>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C18" location="Visitas!B40" display="   Impuesto por Entradas " xr:uid="{00000000-0004-0000-0000-000004000000}"/>
    <hyperlink ref="C23" location="Visitas!B63" display="   Gasto Promedio por Visita " xr:uid="{00000000-0004-0000-0000-000005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24"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9"/>
  <sheetViews>
    <sheetView showGridLines="0" zoomScaleNormal="100" workbookViewId="0">
      <selection activeCell="P45" sqref="P45"/>
    </sheetView>
  </sheetViews>
  <sheetFormatPr baseColWidth="10" defaultColWidth="11.42578125" defaultRowHeight="9"/>
  <cols>
    <col min="1" max="1" width="4.140625" style="1" customWidth="1"/>
    <col min="2" max="2" width="18.5703125" style="1" customWidth="1"/>
    <col min="3" max="3" width="10.85546875" style="1" bestFit="1" customWidth="1"/>
    <col min="4" max="17" width="13"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11.25">
      <c r="B8" s="92"/>
    </row>
    <row r="9" spans="1:20" ht="22.5" customHeight="1">
      <c r="A9" s="17"/>
      <c r="B9" s="114" t="s">
        <v>102</v>
      </c>
      <c r="C9" s="115"/>
      <c r="D9" s="116"/>
      <c r="E9" s="116"/>
      <c r="F9" s="116"/>
      <c r="G9" s="116"/>
      <c r="H9" s="116"/>
      <c r="I9" s="116"/>
      <c r="J9" s="116"/>
      <c r="K9" s="116"/>
      <c r="L9" s="116"/>
      <c r="M9" s="116"/>
      <c r="N9" s="116"/>
      <c r="O9" s="116"/>
      <c r="P9" s="116"/>
      <c r="Q9" s="117"/>
      <c r="R9" s="2"/>
    </row>
    <row r="10" spans="1:20" ht="11.25">
      <c r="A10" s="17"/>
      <c r="B10" s="46" t="s">
        <v>5</v>
      </c>
      <c r="C10" s="62" t="s">
        <v>38</v>
      </c>
      <c r="D10" s="21" t="s">
        <v>14</v>
      </c>
      <c r="E10" s="21" t="s">
        <v>15</v>
      </c>
      <c r="F10" s="21" t="s">
        <v>16</v>
      </c>
      <c r="G10" s="21" t="s">
        <v>17</v>
      </c>
      <c r="H10" s="21" t="s">
        <v>18</v>
      </c>
      <c r="I10" s="21" t="s">
        <v>19</v>
      </c>
      <c r="J10" s="21" t="s">
        <v>20</v>
      </c>
      <c r="K10" s="21" t="s">
        <v>21</v>
      </c>
      <c r="L10" s="21" t="s">
        <v>22</v>
      </c>
      <c r="M10" s="21" t="s">
        <v>33</v>
      </c>
      <c r="N10" s="21" t="s">
        <v>34</v>
      </c>
      <c r="O10" s="21" t="s">
        <v>35</v>
      </c>
      <c r="P10" s="96" t="s">
        <v>95</v>
      </c>
      <c r="Q10" s="47" t="s">
        <v>12</v>
      </c>
    </row>
    <row r="11" spans="1:20" ht="15" customHeight="1">
      <c r="A11" s="17"/>
      <c r="B11" s="118" t="s">
        <v>86</v>
      </c>
      <c r="C11" s="119"/>
      <c r="D11" s="119"/>
      <c r="E11" s="119"/>
      <c r="F11" s="119"/>
      <c r="G11" s="119"/>
      <c r="H11" s="119"/>
      <c r="I11" s="119"/>
      <c r="J11" s="119"/>
      <c r="K11" s="119"/>
      <c r="L11" s="119"/>
      <c r="M11" s="119"/>
      <c r="N11" s="119"/>
      <c r="O11" s="119"/>
      <c r="P11" s="119"/>
      <c r="Q11" s="120"/>
      <c r="S11" s="45"/>
      <c r="T11" s="44"/>
    </row>
    <row r="12" spans="1:20">
      <c r="A12" s="17"/>
      <c r="B12" s="77" t="s">
        <v>88</v>
      </c>
      <c r="C12" s="83" t="s">
        <v>63</v>
      </c>
      <c r="D12" s="83">
        <v>972867951</v>
      </c>
      <c r="E12" s="83">
        <v>898106982</v>
      </c>
      <c r="F12" s="83">
        <v>1045641844</v>
      </c>
      <c r="G12" s="83">
        <v>1052385899</v>
      </c>
      <c r="H12" s="83">
        <v>1121644208</v>
      </c>
      <c r="I12" s="83">
        <v>969548429</v>
      </c>
      <c r="J12" s="83">
        <v>1092776750</v>
      </c>
      <c r="K12" s="83">
        <v>1018439371</v>
      </c>
      <c r="L12" s="83">
        <v>1059859506</v>
      </c>
      <c r="M12" s="83"/>
      <c r="N12" s="83"/>
      <c r="O12" s="83"/>
      <c r="P12" s="90">
        <v>9231270940</v>
      </c>
      <c r="Q12" s="77">
        <v>10748394.943632707</v>
      </c>
      <c r="S12" s="45"/>
      <c r="T12" s="44"/>
    </row>
    <row r="13" spans="1:20">
      <c r="A13" s="17"/>
      <c r="B13" s="76" t="s">
        <v>59</v>
      </c>
      <c r="C13" s="82" t="s">
        <v>39</v>
      </c>
      <c r="D13" s="82">
        <v>1011748842</v>
      </c>
      <c r="E13" s="82">
        <v>777436989</v>
      </c>
      <c r="F13" s="82">
        <v>948975984</v>
      </c>
      <c r="G13" s="82">
        <v>978767085</v>
      </c>
      <c r="H13" s="82">
        <v>1107574405</v>
      </c>
      <c r="I13" s="82">
        <v>1061873559</v>
      </c>
      <c r="J13" s="82">
        <v>1031382021</v>
      </c>
      <c r="K13" s="82">
        <v>907117505</v>
      </c>
      <c r="L13" s="82">
        <v>1081731010</v>
      </c>
      <c r="M13" s="82"/>
      <c r="N13" s="82"/>
      <c r="O13" s="82"/>
      <c r="P13" s="91">
        <v>8906607400</v>
      </c>
      <c r="Q13" s="78">
        <v>10370374.194983996</v>
      </c>
      <c r="S13" s="45"/>
      <c r="T13" s="44"/>
    </row>
    <row r="14" spans="1:20" s="3" customFormat="1">
      <c r="A14" s="17"/>
      <c r="B14" s="77" t="s">
        <v>1</v>
      </c>
      <c r="C14" s="83" t="s">
        <v>40</v>
      </c>
      <c r="D14" s="83">
        <v>2203378166</v>
      </c>
      <c r="E14" s="83">
        <v>1791155483</v>
      </c>
      <c r="F14" s="83">
        <v>2168413853</v>
      </c>
      <c r="G14" s="83">
        <v>2177314210</v>
      </c>
      <c r="H14" s="83">
        <v>2590702301</v>
      </c>
      <c r="I14" s="83">
        <v>2621775195</v>
      </c>
      <c r="J14" s="83">
        <v>2688896030</v>
      </c>
      <c r="K14" s="83">
        <v>2427764923</v>
      </c>
      <c r="L14" s="83">
        <v>2401362034</v>
      </c>
      <c r="M14" s="83"/>
      <c r="N14" s="83"/>
      <c r="O14" s="83"/>
      <c r="P14" s="90">
        <v>21070762195</v>
      </c>
      <c r="Q14" s="77">
        <v>24533661.216017261</v>
      </c>
      <c r="S14" s="45"/>
      <c r="T14" s="44"/>
    </row>
    <row r="15" spans="1:20" s="3" customFormat="1">
      <c r="A15" s="17"/>
      <c r="B15" s="78" t="s">
        <v>36</v>
      </c>
      <c r="C15" s="82" t="s">
        <v>41</v>
      </c>
      <c r="D15" s="82">
        <v>1375744589</v>
      </c>
      <c r="E15" s="82">
        <v>1067494260</v>
      </c>
      <c r="F15" s="82">
        <v>1299272343</v>
      </c>
      <c r="G15" s="82">
        <v>1311918466</v>
      </c>
      <c r="H15" s="82">
        <v>1288005536</v>
      </c>
      <c r="I15" s="82">
        <v>1319342195</v>
      </c>
      <c r="J15" s="82">
        <v>1253052714</v>
      </c>
      <c r="K15" s="82">
        <v>1340598357</v>
      </c>
      <c r="L15" s="82">
        <v>1264546111</v>
      </c>
      <c r="M15" s="82"/>
      <c r="N15" s="82"/>
      <c r="O15" s="82"/>
      <c r="P15" s="91">
        <v>11519974571</v>
      </c>
      <c r="Q15" s="78">
        <v>13413238.245796062</v>
      </c>
      <c r="S15" s="45"/>
      <c r="T15" s="44"/>
    </row>
    <row r="16" spans="1:20" s="3" customFormat="1">
      <c r="A16" s="17"/>
      <c r="B16" s="77" t="s">
        <v>72</v>
      </c>
      <c r="C16" s="83" t="s">
        <v>73</v>
      </c>
      <c r="D16" s="83">
        <v>456747982</v>
      </c>
      <c r="E16" s="83">
        <v>403314902</v>
      </c>
      <c r="F16" s="83">
        <v>370357981</v>
      </c>
      <c r="G16" s="83">
        <v>489655699</v>
      </c>
      <c r="H16" s="83">
        <v>469851881</v>
      </c>
      <c r="I16" s="83">
        <v>386097355</v>
      </c>
      <c r="J16" s="83">
        <v>411651360</v>
      </c>
      <c r="K16" s="83">
        <v>388123864</v>
      </c>
      <c r="L16" s="83">
        <v>376266780</v>
      </c>
      <c r="M16" s="83"/>
      <c r="N16" s="83"/>
      <c r="O16" s="83"/>
      <c r="P16" s="90">
        <v>3752067804</v>
      </c>
      <c r="Q16" s="77">
        <v>4368705.7692058897</v>
      </c>
      <c r="S16" s="45"/>
      <c r="T16" s="44"/>
    </row>
    <row r="17" spans="1:20" s="3" customFormat="1">
      <c r="A17" s="17"/>
      <c r="B17" s="78" t="s">
        <v>106</v>
      </c>
      <c r="C17" s="82" t="s">
        <v>65</v>
      </c>
      <c r="D17" s="82">
        <v>1125252422</v>
      </c>
      <c r="E17" s="82">
        <v>3054394903</v>
      </c>
      <c r="F17" s="82">
        <v>2591909329</v>
      </c>
      <c r="G17" s="82">
        <v>2776022095</v>
      </c>
      <c r="H17" s="82">
        <v>2517736728</v>
      </c>
      <c r="I17" s="82">
        <v>2557880159</v>
      </c>
      <c r="J17" s="82">
        <v>2588835525</v>
      </c>
      <c r="K17" s="82">
        <v>2421124961</v>
      </c>
      <c r="L17" s="82">
        <v>2622674011</v>
      </c>
      <c r="M17" s="82"/>
      <c r="N17" s="82"/>
      <c r="O17" s="82"/>
      <c r="P17" s="91">
        <v>22255830133</v>
      </c>
      <c r="Q17" s="78">
        <v>25913490.528302666</v>
      </c>
      <c r="S17" s="45"/>
      <c r="T17" s="44"/>
    </row>
    <row r="18" spans="1:20" s="3" customFormat="1">
      <c r="A18" s="17"/>
      <c r="B18" s="77" t="s">
        <v>13</v>
      </c>
      <c r="C18" s="83" t="s">
        <v>42</v>
      </c>
      <c r="D18" s="83">
        <v>955254066</v>
      </c>
      <c r="E18" s="83">
        <v>904226007</v>
      </c>
      <c r="F18" s="83">
        <v>886162340</v>
      </c>
      <c r="G18" s="83">
        <v>854281499</v>
      </c>
      <c r="H18" s="83">
        <v>810164571</v>
      </c>
      <c r="I18" s="83">
        <v>813931029</v>
      </c>
      <c r="J18" s="83">
        <v>917050177</v>
      </c>
      <c r="K18" s="83">
        <v>768879539</v>
      </c>
      <c r="L18" s="83">
        <v>852489997</v>
      </c>
      <c r="M18" s="83"/>
      <c r="N18" s="83"/>
      <c r="O18" s="83"/>
      <c r="P18" s="90">
        <v>7762439225</v>
      </c>
      <c r="Q18" s="77">
        <v>9038166.3650147598</v>
      </c>
      <c r="S18" s="45"/>
      <c r="T18" s="44"/>
    </row>
    <row r="19" spans="1:20" s="3" customFormat="1">
      <c r="A19" s="17"/>
      <c r="B19" s="78" t="s">
        <v>105</v>
      </c>
      <c r="C19" s="82" t="s">
        <v>66</v>
      </c>
      <c r="D19" s="82">
        <v>5442197906</v>
      </c>
      <c r="E19" s="82">
        <v>5304138098</v>
      </c>
      <c r="F19" s="82">
        <v>4319670233</v>
      </c>
      <c r="G19" s="82">
        <v>4867408246</v>
      </c>
      <c r="H19" s="82">
        <v>4707709146</v>
      </c>
      <c r="I19" s="82">
        <v>4377077928</v>
      </c>
      <c r="J19" s="82">
        <v>4992323523</v>
      </c>
      <c r="K19" s="82">
        <v>4504891237</v>
      </c>
      <c r="L19" s="82">
        <v>4572234223</v>
      </c>
      <c r="M19" s="82"/>
      <c r="N19" s="82"/>
      <c r="O19" s="82"/>
      <c r="P19" s="91">
        <v>43087650540</v>
      </c>
      <c r="Q19" s="78">
        <v>50168940.789116204</v>
      </c>
      <c r="S19" s="45"/>
      <c r="T19" s="44"/>
    </row>
    <row r="20" spans="1:20" s="3" customFormat="1">
      <c r="A20" s="17"/>
      <c r="B20" s="77" t="s">
        <v>91</v>
      </c>
      <c r="C20" s="83" t="s">
        <v>43</v>
      </c>
      <c r="D20" s="83">
        <v>2824478029</v>
      </c>
      <c r="E20" s="83">
        <v>2574470333</v>
      </c>
      <c r="F20" s="83">
        <v>2776990110</v>
      </c>
      <c r="G20" s="83">
        <v>3535439684</v>
      </c>
      <c r="H20" s="83">
        <v>3588451911</v>
      </c>
      <c r="I20" s="83">
        <v>3771720758</v>
      </c>
      <c r="J20" s="83">
        <v>3462351624</v>
      </c>
      <c r="K20" s="83">
        <v>3469251671</v>
      </c>
      <c r="L20" s="83">
        <v>3366295767</v>
      </c>
      <c r="M20" s="83"/>
      <c r="N20" s="83"/>
      <c r="O20" s="83"/>
      <c r="P20" s="90">
        <v>29369449887</v>
      </c>
      <c r="Q20" s="77">
        <v>34196206.428613931</v>
      </c>
      <c r="S20" s="45"/>
      <c r="T20" s="44"/>
    </row>
    <row r="21" spans="1:20" s="3" customFormat="1">
      <c r="A21" s="17"/>
      <c r="B21" s="78" t="s">
        <v>60</v>
      </c>
      <c r="C21" s="82" t="s">
        <v>44</v>
      </c>
      <c r="D21" s="82">
        <v>8942723841</v>
      </c>
      <c r="E21" s="82">
        <v>8938545460</v>
      </c>
      <c r="F21" s="82">
        <v>9439442007</v>
      </c>
      <c r="G21" s="82">
        <v>9252433958</v>
      </c>
      <c r="H21" s="82">
        <v>8817210780</v>
      </c>
      <c r="I21" s="82">
        <v>9135567108</v>
      </c>
      <c r="J21" s="82">
        <v>9893711576</v>
      </c>
      <c r="K21" s="82">
        <v>9434187586</v>
      </c>
      <c r="L21" s="82">
        <v>9855731289</v>
      </c>
      <c r="M21" s="82"/>
      <c r="N21" s="82"/>
      <c r="O21" s="82"/>
      <c r="P21" s="91">
        <v>83709553605</v>
      </c>
      <c r="Q21" s="78">
        <v>97466897.954761252</v>
      </c>
      <c r="S21" s="45"/>
      <c r="T21" s="44"/>
    </row>
    <row r="22" spans="1:20" s="3" customFormat="1">
      <c r="A22" s="17"/>
      <c r="B22" s="77" t="s">
        <v>2</v>
      </c>
      <c r="C22" s="83" t="s">
        <v>45</v>
      </c>
      <c r="D22" s="83">
        <v>607807349</v>
      </c>
      <c r="E22" s="83">
        <v>419684414</v>
      </c>
      <c r="F22" s="83">
        <v>626784604</v>
      </c>
      <c r="G22" s="83">
        <v>799791543</v>
      </c>
      <c r="H22" s="83">
        <v>656961112</v>
      </c>
      <c r="I22" s="83">
        <v>647394649</v>
      </c>
      <c r="J22" s="83">
        <v>762839518</v>
      </c>
      <c r="K22" s="83">
        <v>655068473</v>
      </c>
      <c r="L22" s="83">
        <v>623177053</v>
      </c>
      <c r="M22" s="83"/>
      <c r="N22" s="83"/>
      <c r="O22" s="83"/>
      <c r="P22" s="90">
        <v>5799508715</v>
      </c>
      <c r="Q22" s="77">
        <v>6752635.7478854172</v>
      </c>
      <c r="S22" s="45"/>
      <c r="T22" s="44"/>
    </row>
    <row r="23" spans="1:20" s="3" customFormat="1">
      <c r="A23" s="17"/>
      <c r="B23" s="78" t="s">
        <v>3</v>
      </c>
      <c r="C23" s="82" t="s">
        <v>46</v>
      </c>
      <c r="D23" s="82">
        <v>878076483</v>
      </c>
      <c r="E23" s="82">
        <v>705784295</v>
      </c>
      <c r="F23" s="82">
        <v>821364235</v>
      </c>
      <c r="G23" s="82">
        <v>900335602</v>
      </c>
      <c r="H23" s="82">
        <v>839122642</v>
      </c>
      <c r="I23" s="82">
        <v>813526970</v>
      </c>
      <c r="J23" s="82">
        <v>871470440</v>
      </c>
      <c r="K23" s="82">
        <v>852655362</v>
      </c>
      <c r="L23" s="82">
        <v>873659919</v>
      </c>
      <c r="M23" s="82"/>
      <c r="N23" s="82"/>
      <c r="O23" s="82"/>
      <c r="P23" s="91">
        <v>7555995948</v>
      </c>
      <c r="Q23" s="78">
        <v>8797794.9265556298</v>
      </c>
      <c r="S23" s="45"/>
      <c r="T23" s="44"/>
    </row>
    <row r="24" spans="1:20" s="3" customFormat="1">
      <c r="A24" s="17"/>
      <c r="B24" s="77" t="s">
        <v>89</v>
      </c>
      <c r="C24" s="83" t="s">
        <v>90</v>
      </c>
      <c r="D24" s="83">
        <v>852198070</v>
      </c>
      <c r="E24" s="83">
        <v>671332477</v>
      </c>
      <c r="F24" s="83">
        <v>841165881</v>
      </c>
      <c r="G24" s="83">
        <v>715230122</v>
      </c>
      <c r="H24" s="83">
        <v>845380218</v>
      </c>
      <c r="I24" s="83">
        <v>979724655</v>
      </c>
      <c r="J24" s="83">
        <v>912643765</v>
      </c>
      <c r="K24" s="83">
        <v>938279260</v>
      </c>
      <c r="L24" s="83">
        <v>983926716</v>
      </c>
      <c r="M24" s="83"/>
      <c r="N24" s="83"/>
      <c r="O24" s="83"/>
      <c r="P24" s="90">
        <v>7739881164</v>
      </c>
      <c r="Q24" s="77">
        <v>9011900.9731346518</v>
      </c>
      <c r="S24" s="45"/>
      <c r="T24" s="44"/>
    </row>
    <row r="25" spans="1:20" s="3" customFormat="1">
      <c r="A25" s="17"/>
      <c r="B25" s="78" t="s">
        <v>61</v>
      </c>
      <c r="C25" s="82" t="s">
        <v>47</v>
      </c>
      <c r="D25" s="82">
        <v>3835463035</v>
      </c>
      <c r="E25" s="82">
        <v>3311802420</v>
      </c>
      <c r="F25" s="82">
        <v>3517410095</v>
      </c>
      <c r="G25" s="82">
        <v>3621271252</v>
      </c>
      <c r="H25" s="82">
        <v>3710451655</v>
      </c>
      <c r="I25" s="82">
        <v>3823601546</v>
      </c>
      <c r="J25" s="82">
        <v>4055256066</v>
      </c>
      <c r="K25" s="82">
        <v>3693362341</v>
      </c>
      <c r="L25" s="82">
        <v>3795684966</v>
      </c>
      <c r="M25" s="82"/>
      <c r="N25" s="82"/>
      <c r="O25" s="82"/>
      <c r="P25" s="91">
        <v>33364303376</v>
      </c>
      <c r="Q25" s="78">
        <v>38847598.779765211</v>
      </c>
      <c r="S25" s="45"/>
      <c r="T25" s="44"/>
    </row>
    <row r="26" spans="1:20" s="3" customFormat="1">
      <c r="A26" s="17"/>
      <c r="B26" s="77" t="s">
        <v>6</v>
      </c>
      <c r="C26" s="83" t="s">
        <v>48</v>
      </c>
      <c r="D26" s="83">
        <v>425131182</v>
      </c>
      <c r="E26" s="83">
        <v>340613480</v>
      </c>
      <c r="F26" s="83">
        <v>436415250</v>
      </c>
      <c r="G26" s="83">
        <v>571576242</v>
      </c>
      <c r="H26" s="83">
        <v>571286766</v>
      </c>
      <c r="I26" s="83">
        <v>582609788</v>
      </c>
      <c r="J26" s="83">
        <v>580855093</v>
      </c>
      <c r="K26" s="83">
        <v>637425808</v>
      </c>
      <c r="L26" s="83">
        <v>579039394</v>
      </c>
      <c r="M26" s="83"/>
      <c r="N26" s="83"/>
      <c r="O26" s="83"/>
      <c r="P26" s="90">
        <v>4724953003</v>
      </c>
      <c r="Q26" s="77">
        <v>5501480.9224467827</v>
      </c>
      <c r="S26" s="45"/>
      <c r="T26" s="44"/>
    </row>
    <row r="27" spans="1:20" s="3" customFormat="1">
      <c r="A27" s="17"/>
      <c r="B27" s="78" t="s">
        <v>7</v>
      </c>
      <c r="C27" s="82" t="s">
        <v>49</v>
      </c>
      <c r="D27" s="82">
        <v>2109021015</v>
      </c>
      <c r="E27" s="82">
        <v>1755490527</v>
      </c>
      <c r="F27" s="82">
        <v>2096183571</v>
      </c>
      <c r="G27" s="82">
        <v>2145976864</v>
      </c>
      <c r="H27" s="82">
        <v>2062971790</v>
      </c>
      <c r="I27" s="82">
        <v>2004917979</v>
      </c>
      <c r="J27" s="82">
        <v>1949796280</v>
      </c>
      <c r="K27" s="82">
        <v>2023797979</v>
      </c>
      <c r="L27" s="82">
        <v>1966988863</v>
      </c>
      <c r="M27" s="82"/>
      <c r="N27" s="82"/>
      <c r="O27" s="82"/>
      <c r="P27" s="91">
        <v>18115144868</v>
      </c>
      <c r="Q27" s="78">
        <v>21092299.507610939</v>
      </c>
      <c r="S27" s="45"/>
      <c r="T27" s="44"/>
    </row>
    <row r="28" spans="1:20" s="3" customFormat="1">
      <c r="A28" s="17"/>
      <c r="B28" s="77" t="s">
        <v>108</v>
      </c>
      <c r="C28" s="83" t="s">
        <v>67</v>
      </c>
      <c r="D28" s="83">
        <v>0</v>
      </c>
      <c r="E28" s="83">
        <v>0</v>
      </c>
      <c r="F28" s="83">
        <v>0</v>
      </c>
      <c r="G28" s="83">
        <v>0</v>
      </c>
      <c r="H28" s="83">
        <v>0</v>
      </c>
      <c r="I28" s="83">
        <v>1041989499</v>
      </c>
      <c r="J28" s="83">
        <v>1467573368</v>
      </c>
      <c r="K28" s="83">
        <v>906836674</v>
      </c>
      <c r="L28" s="83">
        <v>911133326</v>
      </c>
      <c r="M28" s="83"/>
      <c r="N28" s="83"/>
      <c r="O28" s="83"/>
      <c r="P28" s="90">
        <v>4327532867</v>
      </c>
      <c r="Q28" s="77">
        <v>5038746.3100576214</v>
      </c>
      <c r="S28" s="45"/>
      <c r="T28" s="44"/>
    </row>
    <row r="29" spans="1:20" s="3" customFormat="1">
      <c r="A29" s="17"/>
      <c r="B29" s="78" t="s">
        <v>8</v>
      </c>
      <c r="C29" s="82" t="s">
        <v>50</v>
      </c>
      <c r="D29" s="82">
        <v>1448778592</v>
      </c>
      <c r="E29" s="82">
        <v>1328719260</v>
      </c>
      <c r="F29" s="82">
        <v>1324432636</v>
      </c>
      <c r="G29" s="82">
        <v>1371449981</v>
      </c>
      <c r="H29" s="82">
        <v>1359130588</v>
      </c>
      <c r="I29" s="82">
        <v>1072101351</v>
      </c>
      <c r="J29" s="82">
        <v>1361355377</v>
      </c>
      <c r="K29" s="82">
        <v>1152637600</v>
      </c>
      <c r="L29" s="82">
        <v>1157370483</v>
      </c>
      <c r="M29" s="82"/>
      <c r="N29" s="82"/>
      <c r="O29" s="82"/>
      <c r="P29" s="91">
        <v>11575975868</v>
      </c>
      <c r="Q29" s="78">
        <v>13478443.141354211</v>
      </c>
      <c r="S29" s="45"/>
      <c r="T29" s="44"/>
    </row>
    <row r="30" spans="1:20" s="3" customFormat="1">
      <c r="A30" s="17"/>
      <c r="B30" s="77" t="s">
        <v>62</v>
      </c>
      <c r="C30" s="83" t="s">
        <v>51</v>
      </c>
      <c r="D30" s="83">
        <v>932060585</v>
      </c>
      <c r="E30" s="83">
        <v>862043126</v>
      </c>
      <c r="F30" s="83">
        <v>951312315</v>
      </c>
      <c r="G30" s="83">
        <v>890901951</v>
      </c>
      <c r="H30" s="83">
        <v>928809825</v>
      </c>
      <c r="I30" s="83">
        <v>917838350</v>
      </c>
      <c r="J30" s="83">
        <v>1040237086</v>
      </c>
      <c r="K30" s="83">
        <v>898009848</v>
      </c>
      <c r="L30" s="83">
        <v>1016444845</v>
      </c>
      <c r="M30" s="83"/>
      <c r="N30" s="83"/>
      <c r="O30" s="83"/>
      <c r="P30" s="90">
        <v>8437657931</v>
      </c>
      <c r="Q30" s="77">
        <v>9824354.6778254136</v>
      </c>
      <c r="S30" s="45"/>
      <c r="T30" s="44"/>
    </row>
    <row r="31" spans="1:20" s="3" customFormat="1">
      <c r="A31" s="17"/>
      <c r="B31" s="78" t="s">
        <v>57</v>
      </c>
      <c r="C31" s="82" t="s">
        <v>58</v>
      </c>
      <c r="D31" s="82">
        <v>326797450</v>
      </c>
      <c r="E31" s="82">
        <v>288382850</v>
      </c>
      <c r="F31" s="82">
        <v>283637655</v>
      </c>
      <c r="G31" s="82">
        <v>381708028</v>
      </c>
      <c r="H31" s="82">
        <v>361330237</v>
      </c>
      <c r="I31" s="82">
        <v>316263548</v>
      </c>
      <c r="J31" s="82">
        <v>424370577</v>
      </c>
      <c r="K31" s="82">
        <v>399810378</v>
      </c>
      <c r="L31" s="82">
        <v>349611953</v>
      </c>
      <c r="M31" s="82"/>
      <c r="N31" s="82"/>
      <c r="O31" s="82"/>
      <c r="P31" s="91">
        <v>3131912676</v>
      </c>
      <c r="Q31" s="78">
        <v>3646630.5224291878</v>
      </c>
      <c r="S31" s="45"/>
      <c r="T31" s="44"/>
    </row>
    <row r="32" spans="1:20" s="3" customFormat="1">
      <c r="A32" s="17"/>
      <c r="B32" s="77" t="s">
        <v>55</v>
      </c>
      <c r="C32" s="83" t="s">
        <v>56</v>
      </c>
      <c r="D32" s="83">
        <v>450614311</v>
      </c>
      <c r="E32" s="83">
        <v>412314455</v>
      </c>
      <c r="F32" s="83">
        <v>466251015</v>
      </c>
      <c r="G32" s="83">
        <v>503755905</v>
      </c>
      <c r="H32" s="83">
        <v>506760328</v>
      </c>
      <c r="I32" s="83">
        <v>425730363</v>
      </c>
      <c r="J32" s="83">
        <v>418725019</v>
      </c>
      <c r="K32" s="83">
        <v>409585109</v>
      </c>
      <c r="L32" s="83">
        <v>395353429</v>
      </c>
      <c r="M32" s="83"/>
      <c r="N32" s="83"/>
      <c r="O32" s="83"/>
      <c r="P32" s="90">
        <v>3989089934</v>
      </c>
      <c r="Q32" s="77">
        <v>4644681.577973675</v>
      </c>
      <c r="S32" s="45"/>
      <c r="T32" s="44"/>
    </row>
    <row r="33" spans="1:20" s="3" customFormat="1">
      <c r="A33" s="17"/>
      <c r="B33" s="78" t="s">
        <v>9</v>
      </c>
      <c r="C33" s="82" t="s">
        <v>52</v>
      </c>
      <c r="D33" s="82">
        <v>1812847934</v>
      </c>
      <c r="E33" s="82">
        <v>1497560189</v>
      </c>
      <c r="F33" s="82">
        <v>1696745781</v>
      </c>
      <c r="G33" s="82">
        <v>1834178273</v>
      </c>
      <c r="H33" s="82">
        <v>1833628771</v>
      </c>
      <c r="I33" s="82">
        <v>1629082659</v>
      </c>
      <c r="J33" s="82">
        <v>1641502483</v>
      </c>
      <c r="K33" s="82">
        <v>1653118461</v>
      </c>
      <c r="L33" s="82">
        <v>1660594778</v>
      </c>
      <c r="M33" s="82"/>
      <c r="N33" s="82"/>
      <c r="O33" s="82"/>
      <c r="P33" s="91">
        <v>15259259329</v>
      </c>
      <c r="Q33" s="78">
        <v>17767060.124378044</v>
      </c>
      <c r="S33" s="45"/>
      <c r="T33" s="44"/>
    </row>
    <row r="34" spans="1:20" ht="15">
      <c r="A34" s="17"/>
      <c r="B34" s="118" t="s">
        <v>71</v>
      </c>
      <c r="C34" s="119"/>
      <c r="D34" s="119"/>
      <c r="E34" s="119"/>
      <c r="F34" s="119"/>
      <c r="G34" s="119"/>
      <c r="H34" s="119"/>
      <c r="I34" s="119"/>
      <c r="J34" s="119"/>
      <c r="K34" s="119"/>
      <c r="L34" s="119"/>
      <c r="M34" s="119"/>
      <c r="N34" s="119"/>
      <c r="O34" s="119"/>
      <c r="P34" s="119"/>
      <c r="Q34" s="120"/>
    </row>
    <row r="35" spans="1:20">
      <c r="A35" s="17"/>
      <c r="B35" s="79" t="s">
        <v>113</v>
      </c>
      <c r="C35" s="82" t="s">
        <v>63</v>
      </c>
      <c r="D35" s="82">
        <v>338716135</v>
      </c>
      <c r="E35" s="82">
        <v>338716135</v>
      </c>
      <c r="F35" s="82">
        <v>348948005</v>
      </c>
      <c r="G35" s="82">
        <v>343362355</v>
      </c>
      <c r="H35" s="82">
        <v>264470283</v>
      </c>
      <c r="I35" s="82">
        <v>255735123</v>
      </c>
      <c r="J35" s="102"/>
      <c r="K35" s="102"/>
      <c r="L35" s="102"/>
      <c r="M35" s="102"/>
      <c r="N35" s="102"/>
      <c r="O35" s="102"/>
      <c r="P35" s="91">
        <v>1889948036</v>
      </c>
      <c r="Q35" s="112">
        <v>2200553.7532051862</v>
      </c>
      <c r="S35" s="45"/>
      <c r="T35" s="44"/>
    </row>
    <row r="36" spans="1:20" s="3" customFormat="1">
      <c r="A36" s="17"/>
      <c r="B36" s="80" t="s">
        <v>64</v>
      </c>
      <c r="C36" s="83" t="s">
        <v>64</v>
      </c>
      <c r="D36" s="83">
        <v>1598074468</v>
      </c>
      <c r="E36" s="83">
        <v>1440196814</v>
      </c>
      <c r="F36" s="83">
        <v>1668299987</v>
      </c>
      <c r="G36" s="83">
        <v>1750038255</v>
      </c>
      <c r="H36" s="83">
        <v>1866273901</v>
      </c>
      <c r="I36" s="83">
        <v>1685319520</v>
      </c>
      <c r="J36" s="83">
        <v>1842565533</v>
      </c>
      <c r="K36" s="83">
        <v>1748025913</v>
      </c>
      <c r="L36" s="83">
        <v>1550850015</v>
      </c>
      <c r="M36" s="90"/>
      <c r="N36" s="90"/>
      <c r="O36" s="90"/>
      <c r="P36" s="90">
        <v>15149644406</v>
      </c>
      <c r="Q36" s="113">
        <v>17639430.408840749</v>
      </c>
      <c r="S36" s="45"/>
      <c r="T36" s="44"/>
    </row>
    <row r="37" spans="1:20" s="3" customFormat="1">
      <c r="A37" s="17"/>
      <c r="B37" s="81" t="s">
        <v>109</v>
      </c>
      <c r="C37" s="82" t="s">
        <v>65</v>
      </c>
      <c r="D37" s="82">
        <v>1950954764</v>
      </c>
      <c r="E37" s="102"/>
      <c r="F37" s="102"/>
      <c r="G37" s="102"/>
      <c r="H37" s="102"/>
      <c r="I37" s="102"/>
      <c r="J37" s="102"/>
      <c r="K37" s="102"/>
      <c r="L37" s="102"/>
      <c r="M37" s="102"/>
      <c r="N37" s="102"/>
      <c r="O37" s="102"/>
      <c r="P37" s="91">
        <v>1950954764</v>
      </c>
      <c r="Q37" s="112">
        <v>2271586.7031667624</v>
      </c>
      <c r="S37" s="45"/>
      <c r="T37" s="44"/>
    </row>
    <row r="38" spans="1:20" s="3" customFormat="1">
      <c r="A38" s="17"/>
      <c r="B38" s="80" t="s">
        <v>112</v>
      </c>
      <c r="C38" s="83" t="s">
        <v>67</v>
      </c>
      <c r="D38" s="83">
        <v>2136742530</v>
      </c>
      <c r="E38" s="83">
        <v>1906768703</v>
      </c>
      <c r="F38" s="83">
        <v>962021018</v>
      </c>
      <c r="G38" s="83">
        <v>1079433626</v>
      </c>
      <c r="H38" s="83">
        <v>539135423</v>
      </c>
      <c r="I38" s="83">
        <v>30181431</v>
      </c>
      <c r="J38" s="102"/>
      <c r="K38" s="102"/>
      <c r="L38" s="102"/>
      <c r="M38" s="102"/>
      <c r="N38" s="102"/>
      <c r="O38" s="102"/>
      <c r="P38" s="90">
        <v>6654282731</v>
      </c>
      <c r="Q38" s="113">
        <v>7747888.5978167206</v>
      </c>
      <c r="S38" s="45"/>
      <c r="T38" s="44"/>
    </row>
    <row r="39" spans="1:20" s="3" customFormat="1">
      <c r="A39" s="17"/>
      <c r="B39" s="81" t="s">
        <v>68</v>
      </c>
      <c r="C39" s="82" t="s">
        <v>68</v>
      </c>
      <c r="D39" s="82">
        <v>1649881221</v>
      </c>
      <c r="E39" s="82">
        <v>1338660724</v>
      </c>
      <c r="F39" s="82">
        <v>1491458288</v>
      </c>
      <c r="G39" s="82">
        <v>1473070459</v>
      </c>
      <c r="H39" s="82">
        <v>1427927321</v>
      </c>
      <c r="I39" s="82">
        <v>1306579316</v>
      </c>
      <c r="J39" s="82">
        <v>1360711110</v>
      </c>
      <c r="K39" s="82">
        <v>1381458373</v>
      </c>
      <c r="L39" s="82">
        <v>1265430301</v>
      </c>
      <c r="M39" s="91"/>
      <c r="N39" s="94"/>
      <c r="O39" s="91"/>
      <c r="P39" s="91">
        <v>12695177113</v>
      </c>
      <c r="Q39" s="112">
        <v>14781580.822054267</v>
      </c>
      <c r="S39" s="45"/>
      <c r="T39" s="44"/>
    </row>
    <row r="40" spans="1:20" s="3" customFormat="1">
      <c r="A40" s="17"/>
      <c r="B40" s="80" t="s">
        <v>69</v>
      </c>
      <c r="C40" s="83" t="s">
        <v>69</v>
      </c>
      <c r="D40" s="83">
        <v>160682565</v>
      </c>
      <c r="E40" s="83">
        <v>122772963</v>
      </c>
      <c r="F40" s="83">
        <v>182063696</v>
      </c>
      <c r="G40" s="83">
        <v>155983836</v>
      </c>
      <c r="H40" s="83">
        <v>183734204</v>
      </c>
      <c r="I40" s="83">
        <v>154734753</v>
      </c>
      <c r="J40" s="83">
        <v>160876415</v>
      </c>
      <c r="K40" s="83">
        <v>154433372</v>
      </c>
      <c r="L40" s="83">
        <v>153408928</v>
      </c>
      <c r="M40" s="90"/>
      <c r="N40" s="90"/>
      <c r="O40" s="90"/>
      <c r="P40" s="90">
        <v>1428690732</v>
      </c>
      <c r="Q40" s="113">
        <v>1663490.57888704</v>
      </c>
      <c r="S40" s="45"/>
      <c r="T40" s="44"/>
    </row>
    <row r="41" spans="1:20">
      <c r="B41" s="55" t="s">
        <v>93</v>
      </c>
      <c r="C41" s="39"/>
      <c r="D41" s="39">
        <v>38989189800</v>
      </c>
      <c r="E41" s="39">
        <v>37307010910</v>
      </c>
      <c r="F41" s="39">
        <v>38908539062</v>
      </c>
      <c r="G41" s="39">
        <v>41031802604</v>
      </c>
      <c r="H41" s="39">
        <v>40694885399</v>
      </c>
      <c r="I41" s="39">
        <v>41269595072</v>
      </c>
      <c r="J41" s="39">
        <v>43818656372</v>
      </c>
      <c r="K41" s="39">
        <v>40900966307</v>
      </c>
      <c r="L41" s="39">
        <v>41766176453</v>
      </c>
      <c r="M41" s="97"/>
      <c r="N41" s="39"/>
      <c r="O41" s="39"/>
      <c r="P41" s="39">
        <v>364686821979</v>
      </c>
      <c r="Q41" s="39">
        <v>424621703.64686137</v>
      </c>
    </row>
    <row r="42" spans="1:20">
      <c r="B42" s="55" t="s">
        <v>94</v>
      </c>
      <c r="C42" s="39"/>
      <c r="D42" s="39">
        <v>7835051683</v>
      </c>
      <c r="E42" s="39">
        <v>5147115339</v>
      </c>
      <c r="F42" s="39">
        <v>4652790994</v>
      </c>
      <c r="G42" s="39">
        <v>4801888531</v>
      </c>
      <c r="H42" s="39">
        <v>4281541132</v>
      </c>
      <c r="I42" s="39">
        <v>3432550143</v>
      </c>
      <c r="J42" s="39">
        <v>3364153058</v>
      </c>
      <c r="K42" s="39">
        <v>3283917658</v>
      </c>
      <c r="L42" s="39">
        <v>2969689244</v>
      </c>
      <c r="M42" s="97"/>
      <c r="N42" s="39"/>
      <c r="O42" s="39"/>
      <c r="P42" s="39">
        <v>39768697782</v>
      </c>
      <c r="Q42" s="39">
        <v>46304530.863970727</v>
      </c>
    </row>
    <row r="43" spans="1:20" s="61" customFormat="1">
      <c r="B43" s="69" t="s">
        <v>70</v>
      </c>
      <c r="C43" s="70"/>
      <c r="D43" s="70">
        <v>46824241483</v>
      </c>
      <c r="E43" s="70">
        <v>42454126249</v>
      </c>
      <c r="F43" s="70">
        <v>43561330056</v>
      </c>
      <c r="G43" s="70">
        <v>45833691135</v>
      </c>
      <c r="H43" s="70">
        <v>44976426531</v>
      </c>
      <c r="I43" s="70">
        <v>44702145215</v>
      </c>
      <c r="J43" s="70">
        <v>47182809430</v>
      </c>
      <c r="K43" s="70">
        <v>44184883965</v>
      </c>
      <c r="L43" s="70">
        <v>44735865697</v>
      </c>
      <c r="M43" s="98"/>
      <c r="N43" s="70"/>
      <c r="O43" s="70"/>
      <c r="P43" s="70">
        <v>404455519761</v>
      </c>
      <c r="Q43" s="70">
        <v>470926234.51083207</v>
      </c>
    </row>
    <row r="44" spans="1:20" s="61" customFormat="1">
      <c r="B44" s="95" t="s">
        <v>114</v>
      </c>
      <c r="C44" s="70"/>
      <c r="D44" s="70">
        <v>56960332.684143305</v>
      </c>
      <c r="E44" s="70">
        <v>52602780.736491255</v>
      </c>
      <c r="F44" s="70">
        <v>54506850.75639084</v>
      </c>
      <c r="G44" s="70">
        <v>56229378.662037492</v>
      </c>
      <c r="H44" s="70">
        <v>52951443.425281674</v>
      </c>
      <c r="I44" s="70">
        <v>52114372.401692763</v>
      </c>
      <c r="J44" s="70">
        <v>49472910.4549601</v>
      </c>
      <c r="K44" s="70">
        <v>48858167.706087247</v>
      </c>
      <c r="L44" s="70">
        <v>48572616.689286761</v>
      </c>
      <c r="M44" s="98"/>
      <c r="N44" s="70"/>
      <c r="O44" s="70"/>
      <c r="P44" s="70">
        <v>470926234.51083225</v>
      </c>
      <c r="Q44" s="70"/>
    </row>
    <row r="45" spans="1:20" s="61" customFormat="1">
      <c r="B45" s="43" t="s">
        <v>11</v>
      </c>
      <c r="C45" s="70"/>
      <c r="D45" s="63">
        <v>822.05</v>
      </c>
      <c r="E45" s="63">
        <v>807.07</v>
      </c>
      <c r="F45" s="63">
        <v>799.19</v>
      </c>
      <c r="G45" s="63">
        <v>815.12</v>
      </c>
      <c r="H45" s="63">
        <v>849.39</v>
      </c>
      <c r="I45" s="63">
        <v>857.77</v>
      </c>
      <c r="J45" s="63">
        <v>953.71</v>
      </c>
      <c r="K45" s="63">
        <v>904.35</v>
      </c>
      <c r="L45" s="63">
        <v>921.01</v>
      </c>
      <c r="M45" s="63"/>
      <c r="N45" s="63"/>
      <c r="O45" s="63"/>
      <c r="P45" s="63">
        <v>858.85111111111121</v>
      </c>
      <c r="Q45" s="70"/>
    </row>
    <row r="46" spans="1:20">
      <c r="B46" s="1" t="s">
        <v>117</v>
      </c>
    </row>
    <row r="47" spans="1:20">
      <c r="B47" s="1" t="s">
        <v>116</v>
      </c>
    </row>
    <row r="48" spans="1:20">
      <c r="B48" s="1" t="s">
        <v>119</v>
      </c>
    </row>
    <row r="49" spans="2:2">
      <c r="B49" s="1" t="s">
        <v>115</v>
      </c>
    </row>
  </sheetData>
  <mergeCells count="3">
    <mergeCell ref="B9:Q9"/>
    <mergeCell ref="B11:Q11"/>
    <mergeCell ref="B34:Q34"/>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68"/>
  <sheetViews>
    <sheetView showGridLines="0" topLeftCell="A16" zoomScaleNormal="100" zoomScalePageLayoutView="90" workbookViewId="0">
      <selection activeCell="L25" sqref="L25"/>
    </sheetView>
  </sheetViews>
  <sheetFormatPr baseColWidth="10" defaultColWidth="11.5703125" defaultRowHeight="15"/>
  <cols>
    <col min="1" max="1" width="4.140625" customWidth="1"/>
    <col min="2" max="2" width="19.42578125" bestFit="1" customWidth="1"/>
    <col min="3" max="3" width="10.140625" customWidth="1"/>
    <col min="4" max="17" width="13" customWidth="1"/>
    <col min="18" max="18" width="1" customWidth="1"/>
  </cols>
  <sheetData>
    <row r="1" spans="1:20" ht="10.5" customHeight="1"/>
    <row r="2" spans="1:20" ht="10.5" customHeight="1"/>
    <row r="3" spans="1:20" ht="10.5" customHeight="1"/>
    <row r="4" spans="1:20" ht="10.5" customHeight="1"/>
    <row r="5" spans="1:20" ht="10.5" customHeight="1"/>
    <row r="6" spans="1:20" ht="10.5" customHeight="1"/>
    <row r="7" spans="1:20" ht="51.6" customHeight="1"/>
    <row r="8" spans="1:20" ht="10.35" customHeight="1">
      <c r="B8" s="92"/>
      <c r="C8" s="92"/>
      <c r="D8" s="93"/>
      <c r="E8" s="93"/>
      <c r="F8" s="93"/>
      <c r="G8" s="93"/>
      <c r="H8" s="93"/>
      <c r="I8" s="93"/>
      <c r="J8" s="93"/>
      <c r="K8" s="93"/>
      <c r="L8" s="93"/>
      <c r="M8" s="93"/>
      <c r="N8" s="93"/>
      <c r="O8" s="93"/>
      <c r="P8" s="93"/>
      <c r="Q8" s="93"/>
    </row>
    <row r="9" spans="1:20" s="4" customFormat="1" ht="22.5" customHeight="1">
      <c r="A9" s="1"/>
      <c r="B9" s="125" t="s">
        <v>103</v>
      </c>
      <c r="C9" s="126"/>
      <c r="D9" s="127"/>
      <c r="E9" s="127"/>
      <c r="F9" s="127"/>
      <c r="G9" s="127"/>
      <c r="H9" s="127"/>
      <c r="I9" s="127"/>
      <c r="J9" s="127"/>
      <c r="K9" s="127"/>
      <c r="L9" s="127"/>
      <c r="M9" s="127"/>
      <c r="N9" s="127"/>
      <c r="O9" s="127"/>
      <c r="P9" s="127"/>
      <c r="Q9" s="128"/>
      <c r="R9" s="24"/>
    </row>
    <row r="10" spans="1:20" s="1" customFormat="1" ht="11.25" customHeight="1">
      <c r="B10" s="58" t="s">
        <v>5</v>
      </c>
      <c r="C10" s="25" t="s">
        <v>38</v>
      </c>
      <c r="D10" s="25" t="s">
        <v>14</v>
      </c>
      <c r="E10" s="25" t="s">
        <v>15</v>
      </c>
      <c r="F10" s="25" t="s">
        <v>16</v>
      </c>
      <c r="G10" s="25" t="s">
        <v>17</v>
      </c>
      <c r="H10" s="25" t="s">
        <v>18</v>
      </c>
      <c r="I10" s="25" t="s">
        <v>19</v>
      </c>
      <c r="J10" s="25" t="s">
        <v>20</v>
      </c>
      <c r="K10" s="25" t="s">
        <v>21</v>
      </c>
      <c r="L10" s="25" t="s">
        <v>22</v>
      </c>
      <c r="M10" s="25" t="s">
        <v>33</v>
      </c>
      <c r="N10" s="25" t="s">
        <v>34</v>
      </c>
      <c r="O10" s="25" t="s">
        <v>35</v>
      </c>
      <c r="P10" s="96" t="s">
        <v>99</v>
      </c>
      <c r="Q10" s="59" t="s">
        <v>12</v>
      </c>
      <c r="R10" s="19"/>
    </row>
    <row r="11" spans="1:20" s="4" customFormat="1">
      <c r="A11" s="1"/>
      <c r="B11" s="122" t="s">
        <v>85</v>
      </c>
      <c r="C11" s="123"/>
      <c r="D11" s="123"/>
      <c r="E11" s="123"/>
      <c r="F11" s="123"/>
      <c r="G11" s="123"/>
      <c r="H11" s="123"/>
      <c r="I11" s="123"/>
      <c r="J11" s="123"/>
      <c r="K11" s="123"/>
      <c r="L11" s="123"/>
      <c r="M11" s="123"/>
      <c r="N11" s="123"/>
      <c r="O11" s="123"/>
      <c r="P11" s="123"/>
      <c r="Q11" s="124"/>
      <c r="R11" s="24"/>
    </row>
    <row r="12" spans="1:20" s="4" customFormat="1" ht="9.75" customHeight="1">
      <c r="A12" s="1"/>
      <c r="B12" s="77" t="s">
        <v>88</v>
      </c>
      <c r="C12" s="83" t="s">
        <v>63</v>
      </c>
      <c r="D12" s="75">
        <v>163507218.65546221</v>
      </c>
      <c r="E12" s="75">
        <v>150942349.91596639</v>
      </c>
      <c r="F12" s="75">
        <v>175738125.04201683</v>
      </c>
      <c r="G12" s="75">
        <v>176871579.66386557</v>
      </c>
      <c r="H12" s="75">
        <v>188511631.59663868</v>
      </c>
      <c r="I12" s="75">
        <v>162949315.79831934</v>
      </c>
      <c r="J12" s="75">
        <v>183659957.98319328</v>
      </c>
      <c r="K12" s="75">
        <v>171166280.84033614</v>
      </c>
      <c r="L12" s="75">
        <v>178127648.06722689</v>
      </c>
      <c r="M12" s="75"/>
      <c r="N12" s="75"/>
      <c r="O12" s="75"/>
      <c r="P12" s="75">
        <v>1551474107.5630252</v>
      </c>
      <c r="Q12" s="75">
        <v>1806452.9317029761</v>
      </c>
      <c r="R12" s="24"/>
      <c r="T12" s="100"/>
    </row>
    <row r="13" spans="1:20" s="1" customFormat="1" ht="9.75" customHeight="1">
      <c r="B13" s="76" t="s">
        <v>59</v>
      </c>
      <c r="C13" s="82" t="s">
        <v>39</v>
      </c>
      <c r="D13" s="71">
        <v>170041822.18487397</v>
      </c>
      <c r="E13" s="71">
        <v>130661678.82352942</v>
      </c>
      <c r="F13" s="71">
        <v>159491762.01680672</v>
      </c>
      <c r="G13" s="71">
        <v>162853683.05042017</v>
      </c>
      <c r="H13" s="71">
        <v>184285489.2352941</v>
      </c>
      <c r="I13" s="71">
        <v>176681482.92605042</v>
      </c>
      <c r="J13" s="71">
        <v>171608100.97310925</v>
      </c>
      <c r="K13" s="71">
        <v>150932156.29411766</v>
      </c>
      <c r="L13" s="71">
        <v>179985495.78151262</v>
      </c>
      <c r="M13" s="71"/>
      <c r="N13" s="71"/>
      <c r="O13" s="71"/>
      <c r="P13" s="71">
        <v>1486541671.2857141</v>
      </c>
      <c r="Q13" s="71">
        <v>1730849.0983525054</v>
      </c>
      <c r="R13" s="19"/>
      <c r="T13" s="100"/>
    </row>
    <row r="14" spans="1:20" s="3" customFormat="1" ht="9.75" customHeight="1">
      <c r="A14" s="1"/>
      <c r="B14" s="77" t="s">
        <v>1</v>
      </c>
      <c r="C14" s="83" t="s">
        <v>40</v>
      </c>
      <c r="D14" s="75">
        <v>370315658.15126055</v>
      </c>
      <c r="E14" s="75">
        <v>301034534.9579832</v>
      </c>
      <c r="F14" s="75">
        <v>364439303.02521014</v>
      </c>
      <c r="G14" s="75">
        <v>365935161.34453785</v>
      </c>
      <c r="H14" s="75">
        <v>435412151.42857146</v>
      </c>
      <c r="I14" s="75">
        <v>440634486.55462193</v>
      </c>
      <c r="J14" s="75">
        <v>451915299.15966392</v>
      </c>
      <c r="K14" s="75">
        <v>408027718.15126055</v>
      </c>
      <c r="L14" s="75">
        <v>403590257.81512606</v>
      </c>
      <c r="M14" s="75"/>
      <c r="N14" s="75"/>
      <c r="O14" s="75"/>
      <c r="P14" s="75">
        <v>3541304570.5882354</v>
      </c>
      <c r="Q14" s="75">
        <v>4123304.4060533214</v>
      </c>
      <c r="R14" s="18"/>
      <c r="S14" s="1"/>
      <c r="T14" s="100"/>
    </row>
    <row r="15" spans="1:20" s="3" customFormat="1" ht="9.75" customHeight="1">
      <c r="A15" s="1"/>
      <c r="B15" s="78" t="s">
        <v>36</v>
      </c>
      <c r="C15" s="82" t="s">
        <v>41</v>
      </c>
      <c r="D15" s="71">
        <v>228905402.20336139</v>
      </c>
      <c r="E15" s="71">
        <v>177616692</v>
      </c>
      <c r="F15" s="71">
        <v>216181448.66722691</v>
      </c>
      <c r="G15" s="71">
        <v>202851258.60840338</v>
      </c>
      <c r="H15" s="71">
        <v>199153797.16302523</v>
      </c>
      <c r="I15" s="71">
        <v>203999129.31092441</v>
      </c>
      <c r="J15" s="71">
        <v>193749327.20672271</v>
      </c>
      <c r="K15" s="71">
        <v>207285796.3764706</v>
      </c>
      <c r="L15" s="71">
        <v>195526457.49915969</v>
      </c>
      <c r="M15" s="71"/>
      <c r="N15" s="71"/>
      <c r="O15" s="71"/>
      <c r="P15" s="71">
        <v>1825269309.0352945</v>
      </c>
      <c r="Q15" s="71">
        <v>2125245.3253206024</v>
      </c>
      <c r="R15" s="18"/>
      <c r="S15" s="1"/>
      <c r="T15" s="100"/>
    </row>
    <row r="16" spans="1:20" s="3" customFormat="1" ht="9.75" customHeight="1">
      <c r="A16" s="1"/>
      <c r="B16" s="77" t="s">
        <v>72</v>
      </c>
      <c r="C16" s="83" t="s">
        <v>73</v>
      </c>
      <c r="D16" s="75">
        <v>76764366.722689077</v>
      </c>
      <c r="E16" s="75">
        <v>67784017.142857149</v>
      </c>
      <c r="F16" s="75">
        <v>62245038.823529415</v>
      </c>
      <c r="G16" s="75">
        <v>82295075.462184891</v>
      </c>
      <c r="H16" s="75">
        <v>78966702.689075634</v>
      </c>
      <c r="I16" s="75">
        <v>64890311.764705889</v>
      </c>
      <c r="J16" s="75">
        <v>69185102.521008417</v>
      </c>
      <c r="K16" s="75">
        <v>65230901.512605049</v>
      </c>
      <c r="L16" s="75">
        <v>63238114.285714298</v>
      </c>
      <c r="M16" s="75"/>
      <c r="N16" s="75"/>
      <c r="O16" s="75"/>
      <c r="P16" s="75">
        <v>630599630.92436981</v>
      </c>
      <c r="Q16" s="75">
        <v>734236.26373208233</v>
      </c>
      <c r="R16" s="18"/>
      <c r="S16" s="1"/>
      <c r="T16" s="100"/>
    </row>
    <row r="17" spans="1:20" s="3" customFormat="1" ht="9.75" customHeight="1">
      <c r="A17" s="1"/>
      <c r="B17" s="78" t="s">
        <v>106</v>
      </c>
      <c r="C17" s="82" t="s">
        <v>65</v>
      </c>
      <c r="D17" s="71">
        <v>189118054.11764708</v>
      </c>
      <c r="E17" s="71">
        <v>513343681.17647058</v>
      </c>
      <c r="F17" s="71">
        <v>435615013.27731097</v>
      </c>
      <c r="G17" s="71">
        <v>466558335.29411769</v>
      </c>
      <c r="H17" s="71">
        <v>423149029.91596645</v>
      </c>
      <c r="I17" s="71">
        <v>429895825.0420168</v>
      </c>
      <c r="J17" s="71">
        <v>435098407.56302524</v>
      </c>
      <c r="K17" s="71">
        <v>406911758.15126055</v>
      </c>
      <c r="L17" s="71">
        <v>440785548.06722689</v>
      </c>
      <c r="M17" s="71"/>
      <c r="N17" s="71"/>
      <c r="O17" s="71"/>
      <c r="P17" s="71">
        <v>3740475652.605042</v>
      </c>
      <c r="Q17" s="71">
        <v>4355208.4921517083</v>
      </c>
      <c r="R17" s="18"/>
      <c r="S17" s="1"/>
      <c r="T17" s="100"/>
    </row>
    <row r="18" spans="1:20" s="3" customFormat="1" ht="9.75" customHeight="1">
      <c r="A18" s="1"/>
      <c r="B18" s="77" t="s">
        <v>13</v>
      </c>
      <c r="C18" s="83" t="s">
        <v>42</v>
      </c>
      <c r="D18" s="75">
        <v>160546901.8487395</v>
      </c>
      <c r="E18" s="75">
        <v>151970757.4789916</v>
      </c>
      <c r="F18" s="75">
        <v>148934847.05882356</v>
      </c>
      <c r="G18" s="75">
        <v>143576722.5210084</v>
      </c>
      <c r="H18" s="75">
        <v>136162112.77310926</v>
      </c>
      <c r="I18" s="75">
        <v>136795130.92436975</v>
      </c>
      <c r="J18" s="75">
        <v>154126080.16806722</v>
      </c>
      <c r="K18" s="75">
        <v>129223451.93277311</v>
      </c>
      <c r="L18" s="75">
        <v>143275629.74789914</v>
      </c>
      <c r="M18" s="75"/>
      <c r="N18" s="75"/>
      <c r="O18" s="75"/>
      <c r="P18" s="75">
        <v>1304611634.4537816</v>
      </c>
      <c r="Q18" s="75">
        <v>1519019.557145338</v>
      </c>
      <c r="R18" s="18"/>
      <c r="S18" s="1"/>
      <c r="T18" s="100"/>
    </row>
    <row r="19" spans="1:20" s="3" customFormat="1" ht="9.75" customHeight="1">
      <c r="A19" s="1"/>
      <c r="B19" s="78" t="s">
        <v>105</v>
      </c>
      <c r="C19" s="82" t="s">
        <v>66</v>
      </c>
      <c r="D19" s="71">
        <v>914655110.25210083</v>
      </c>
      <c r="E19" s="71">
        <v>891451781.17647064</v>
      </c>
      <c r="F19" s="71">
        <v>725994997.14285719</v>
      </c>
      <c r="G19" s="71">
        <v>818051806.05042028</v>
      </c>
      <c r="H19" s="71">
        <v>791211621.17647064</v>
      </c>
      <c r="I19" s="71">
        <v>735643349.24369764</v>
      </c>
      <c r="J19" s="71">
        <v>839045970.25210094</v>
      </c>
      <c r="K19" s="71">
        <v>757124577.64705896</v>
      </c>
      <c r="L19" s="71">
        <v>768442726.55462193</v>
      </c>
      <c r="M19" s="71"/>
      <c r="N19" s="71"/>
      <c r="O19" s="71"/>
      <c r="P19" s="71">
        <v>7241621939.4957991</v>
      </c>
      <c r="Q19" s="71">
        <v>8431754.7544733118</v>
      </c>
      <c r="R19" s="18"/>
      <c r="S19" s="1"/>
      <c r="T19" s="100"/>
    </row>
    <row r="20" spans="1:20" s="3" customFormat="1" ht="9.75" customHeight="1">
      <c r="A20" s="1"/>
      <c r="B20" s="77" t="s">
        <v>91</v>
      </c>
      <c r="C20" s="83" t="s">
        <v>43</v>
      </c>
      <c r="D20" s="75">
        <v>474702189.74789917</v>
      </c>
      <c r="E20" s="75">
        <v>432684089.5798319</v>
      </c>
      <c r="F20" s="75">
        <v>466721026.89075637</v>
      </c>
      <c r="G20" s="75">
        <v>594191543.52941179</v>
      </c>
      <c r="H20" s="75">
        <v>603101161.51260507</v>
      </c>
      <c r="I20" s="75">
        <v>633902648.40336132</v>
      </c>
      <c r="J20" s="75">
        <v>581907835.96638668</v>
      </c>
      <c r="K20" s="75">
        <v>583067507.73109245</v>
      </c>
      <c r="L20" s="75">
        <v>565763994.45378149</v>
      </c>
      <c r="M20" s="75"/>
      <c r="N20" s="75"/>
      <c r="O20" s="75"/>
      <c r="P20" s="75">
        <v>4936041997.8151264</v>
      </c>
      <c r="Q20" s="75">
        <v>5747261.5846409975</v>
      </c>
      <c r="R20" s="18"/>
      <c r="S20" s="1"/>
      <c r="T20" s="100"/>
    </row>
    <row r="21" spans="1:20" s="3" customFormat="1" ht="9.75" customHeight="1">
      <c r="A21" s="1"/>
      <c r="B21" s="78" t="s">
        <v>60</v>
      </c>
      <c r="C21" s="82" t="s">
        <v>44</v>
      </c>
      <c r="D21" s="71">
        <v>1502978796.8067226</v>
      </c>
      <c r="E21" s="71">
        <v>1502276547.8991597</v>
      </c>
      <c r="F21" s="71">
        <v>1586460841.5126052</v>
      </c>
      <c r="G21" s="71">
        <v>1251799888.4352939</v>
      </c>
      <c r="H21" s="71">
        <v>1192916752.5882351</v>
      </c>
      <c r="I21" s="71">
        <v>1235988491.0823529</v>
      </c>
      <c r="J21" s="71">
        <v>1338560977.9294119</v>
      </c>
      <c r="K21" s="71">
        <v>1276390085.164706</v>
      </c>
      <c r="L21" s="71">
        <v>1333422468.5117645</v>
      </c>
      <c r="M21" s="71"/>
      <c r="N21" s="71"/>
      <c r="O21" s="71"/>
      <c r="P21" s="71">
        <v>12220794849.93025</v>
      </c>
      <c r="Q21" s="71">
        <v>14229235.651939703</v>
      </c>
      <c r="R21" s="18"/>
      <c r="S21" s="1"/>
      <c r="T21" s="100"/>
    </row>
    <row r="22" spans="1:20" s="3" customFormat="1" ht="9.75" customHeight="1">
      <c r="A22" s="1"/>
      <c r="B22" s="77" t="s">
        <v>2</v>
      </c>
      <c r="C22" s="83" t="s">
        <v>45</v>
      </c>
      <c r="D22" s="75">
        <v>102152495.63025211</v>
      </c>
      <c r="E22" s="75">
        <v>70535195.630252108</v>
      </c>
      <c r="F22" s="75">
        <v>105341950.25210086</v>
      </c>
      <c r="G22" s="75">
        <v>134418746.72268909</v>
      </c>
      <c r="H22" s="75">
        <v>110413632.26890758</v>
      </c>
      <c r="I22" s="75">
        <v>108805823.36134453</v>
      </c>
      <c r="J22" s="75">
        <v>126926239.12941177</v>
      </c>
      <c r="K22" s="75">
        <v>108994586.26386555</v>
      </c>
      <c r="L22" s="75">
        <v>103688282.76806724</v>
      </c>
      <c r="M22" s="75"/>
      <c r="N22" s="75"/>
      <c r="O22" s="75"/>
      <c r="P22" s="75">
        <v>971276952.02689099</v>
      </c>
      <c r="Q22" s="75">
        <v>1130902.5970407519</v>
      </c>
      <c r="R22" s="18"/>
      <c r="S22" s="1"/>
      <c r="T22" s="100"/>
    </row>
    <row r="23" spans="1:20" s="3" customFormat="1" ht="9.75" customHeight="1">
      <c r="A23" s="1"/>
      <c r="B23" s="78" t="s">
        <v>3</v>
      </c>
      <c r="C23" s="82" t="s">
        <v>46</v>
      </c>
      <c r="D23" s="71">
        <v>146100120.70084032</v>
      </c>
      <c r="E23" s="71">
        <v>117433017.1512605</v>
      </c>
      <c r="F23" s="71">
        <v>136663965.1512605</v>
      </c>
      <c r="G23" s="71">
        <v>149803738.82016808</v>
      </c>
      <c r="H23" s="71">
        <v>139618725.30756304</v>
      </c>
      <c r="I23" s="71">
        <v>135359949.63025209</v>
      </c>
      <c r="J23" s="71">
        <v>145000963.96638653</v>
      </c>
      <c r="K23" s="71">
        <v>141870387.96302521</v>
      </c>
      <c r="L23" s="71">
        <v>145365263.83361346</v>
      </c>
      <c r="M23" s="71"/>
      <c r="N23" s="71"/>
      <c r="O23" s="71"/>
      <c r="P23" s="71">
        <v>1257216132.5243697</v>
      </c>
      <c r="Q23" s="71">
        <v>1463834.786099172</v>
      </c>
      <c r="R23" s="18"/>
      <c r="S23" s="1"/>
      <c r="T23" s="100"/>
    </row>
    <row r="24" spans="1:20" s="3" customFormat="1" ht="9.75" customHeight="1">
      <c r="A24" s="1"/>
      <c r="B24" s="77" t="s">
        <v>89</v>
      </c>
      <c r="C24" s="83" t="s">
        <v>90</v>
      </c>
      <c r="D24" s="75">
        <v>143226566.38655463</v>
      </c>
      <c r="E24" s="75">
        <v>112828987.73109244</v>
      </c>
      <c r="F24" s="75">
        <v>141372416.97478992</v>
      </c>
      <c r="G24" s="75">
        <v>119004675.76134454</v>
      </c>
      <c r="H24" s="75">
        <v>140659901.81848738</v>
      </c>
      <c r="I24" s="75">
        <v>163013009.82352942</v>
      </c>
      <c r="J24" s="75">
        <v>151851651.65546221</v>
      </c>
      <c r="K24" s="75">
        <v>156117053.34453782</v>
      </c>
      <c r="L24" s="75">
        <v>163712176.27563027</v>
      </c>
      <c r="M24" s="75"/>
      <c r="N24" s="75"/>
      <c r="O24" s="75"/>
      <c r="P24" s="75">
        <v>1291786439.7714286</v>
      </c>
      <c r="Q24" s="75">
        <v>1504086.5908646507</v>
      </c>
      <c r="R24" s="18"/>
      <c r="S24" s="1"/>
      <c r="T24" s="100"/>
    </row>
    <row r="25" spans="1:20" s="3" customFormat="1" ht="9.75" customHeight="1">
      <c r="A25" s="1"/>
      <c r="B25" s="78" t="s">
        <v>61</v>
      </c>
      <c r="C25" s="82" t="s">
        <v>47</v>
      </c>
      <c r="D25" s="71">
        <v>638169479.77310932</v>
      </c>
      <c r="E25" s="71">
        <v>551039394.25210083</v>
      </c>
      <c r="F25" s="71">
        <v>585249746.89915979</v>
      </c>
      <c r="G25" s="71">
        <v>581229251.37142861</v>
      </c>
      <c r="H25" s="71">
        <v>595543080.76050425</v>
      </c>
      <c r="I25" s="71">
        <v>613704113.68571424</v>
      </c>
      <c r="J25" s="71">
        <v>650885637.48403358</v>
      </c>
      <c r="K25" s="71">
        <v>592800174.05966389</v>
      </c>
      <c r="L25" s="71">
        <v>609223385.29915965</v>
      </c>
      <c r="M25" s="71"/>
      <c r="N25" s="71"/>
      <c r="O25" s="71"/>
      <c r="P25" s="71">
        <v>5417844263.5848742</v>
      </c>
      <c r="Q25" s="71">
        <v>6308246.20646495</v>
      </c>
      <c r="R25" s="18"/>
      <c r="S25" s="1"/>
      <c r="T25" s="100"/>
    </row>
    <row r="26" spans="1:20" s="3" customFormat="1" ht="9.75" customHeight="1">
      <c r="A26" s="1"/>
      <c r="B26" s="77" t="s">
        <v>6</v>
      </c>
      <c r="C26" s="83" t="s">
        <v>48</v>
      </c>
      <c r="D26" s="75">
        <v>71450618.823529407</v>
      </c>
      <c r="E26" s="75">
        <v>57245963.025210083</v>
      </c>
      <c r="F26" s="75">
        <v>73347100.840336129</v>
      </c>
      <c r="G26" s="75">
        <v>96063233.949579835</v>
      </c>
      <c r="H26" s="75">
        <v>96014582.521008417</v>
      </c>
      <c r="I26" s="75">
        <v>97917611.428571433</v>
      </c>
      <c r="J26" s="75">
        <v>97622704.70588237</v>
      </c>
      <c r="K26" s="75">
        <v>107130387.89915967</v>
      </c>
      <c r="L26" s="75">
        <v>97317545.210084036</v>
      </c>
      <c r="M26" s="75"/>
      <c r="N26" s="75"/>
      <c r="O26" s="75"/>
      <c r="P26" s="75">
        <v>794109748.40336144</v>
      </c>
      <c r="Q26" s="75">
        <v>924618.64242803073</v>
      </c>
      <c r="R26" s="18"/>
      <c r="S26" s="1"/>
      <c r="T26" s="100"/>
    </row>
    <row r="27" spans="1:20" s="3" customFormat="1" ht="9.75" customHeight="1">
      <c r="A27" s="1"/>
      <c r="B27" s="78" t="s">
        <v>7</v>
      </c>
      <c r="C27" s="82" t="s">
        <v>49</v>
      </c>
      <c r="D27" s="71">
        <v>354457313.44537818</v>
      </c>
      <c r="E27" s="71">
        <v>295040424.70588237</v>
      </c>
      <c r="F27" s="71">
        <v>352299759.83193278</v>
      </c>
      <c r="G27" s="71">
        <v>360668380.50420171</v>
      </c>
      <c r="H27" s="71">
        <v>346717947.89915967</v>
      </c>
      <c r="I27" s="71">
        <v>336961004.87394959</v>
      </c>
      <c r="J27" s="71">
        <v>324419885.24369746</v>
      </c>
      <c r="K27" s="71">
        <v>336732772.97647065</v>
      </c>
      <c r="L27" s="71">
        <v>327280499.89411771</v>
      </c>
      <c r="M27" s="71"/>
      <c r="N27" s="71"/>
      <c r="O27" s="71"/>
      <c r="P27" s="71">
        <v>3034577989.3747902</v>
      </c>
      <c r="Q27" s="71">
        <v>3533299.2530555171</v>
      </c>
      <c r="R27" s="18"/>
      <c r="S27" s="1"/>
      <c r="T27" s="100"/>
    </row>
    <row r="28" spans="1:20" s="3" customFormat="1" ht="9.75" customHeight="1">
      <c r="A28" s="1"/>
      <c r="B28" s="77" t="s">
        <v>108</v>
      </c>
      <c r="C28" s="83" t="s">
        <v>67</v>
      </c>
      <c r="D28" s="103"/>
      <c r="E28" s="103"/>
      <c r="F28" s="103"/>
      <c r="G28" s="103"/>
      <c r="H28" s="103"/>
      <c r="I28" s="75">
        <v>173373042.69075632</v>
      </c>
      <c r="J28" s="75">
        <v>244184476.35630256</v>
      </c>
      <c r="K28" s="75">
        <v>150885429.79159665</v>
      </c>
      <c r="L28" s="75">
        <v>151600334.91428575</v>
      </c>
      <c r="M28" s="75"/>
      <c r="N28" s="75"/>
      <c r="O28" s="75"/>
      <c r="P28" s="75">
        <v>720043283.75294125</v>
      </c>
      <c r="Q28" s="75">
        <v>838379.6381440413</v>
      </c>
      <c r="R28" s="18"/>
      <c r="S28" s="1"/>
      <c r="T28" s="100"/>
    </row>
    <row r="29" spans="1:20" s="3" customFormat="1" ht="9.75" customHeight="1">
      <c r="A29" s="1"/>
      <c r="B29" s="78" t="s">
        <v>8</v>
      </c>
      <c r="C29" s="82" t="s">
        <v>50</v>
      </c>
      <c r="D29" s="71">
        <v>243492200.33613443</v>
      </c>
      <c r="E29" s="71">
        <v>223314161.34453785</v>
      </c>
      <c r="F29" s="71">
        <v>222593720.33613443</v>
      </c>
      <c r="G29" s="71">
        <v>228190837.17478991</v>
      </c>
      <c r="H29" s="71">
        <v>226141055.81848741</v>
      </c>
      <c r="I29" s="71">
        <v>178383249.99831936</v>
      </c>
      <c r="J29" s="71">
        <v>226511230.794958</v>
      </c>
      <c r="K29" s="71">
        <v>191783398.99159667</v>
      </c>
      <c r="L29" s="71">
        <v>192570887.08739495</v>
      </c>
      <c r="M29" s="71"/>
      <c r="N29" s="71"/>
      <c r="O29" s="71"/>
      <c r="P29" s="71">
        <v>1932980741.8823531</v>
      </c>
      <c r="Q29" s="71">
        <v>2250658.7193927257</v>
      </c>
      <c r="R29" s="18"/>
      <c r="S29" s="1"/>
      <c r="T29" s="100"/>
    </row>
    <row r="30" spans="1:20" s="3" customFormat="1" ht="9.75" customHeight="1">
      <c r="A30" s="1"/>
      <c r="B30" s="77" t="s">
        <v>62</v>
      </c>
      <c r="C30" s="83" t="s">
        <v>51</v>
      </c>
      <c r="D30" s="75">
        <v>156648837.81512606</v>
      </c>
      <c r="E30" s="75">
        <v>144881197.64705881</v>
      </c>
      <c r="F30" s="75">
        <v>159884422.68907565</v>
      </c>
      <c r="G30" s="75">
        <v>148234106.13277313</v>
      </c>
      <c r="H30" s="75">
        <v>154541466.68067226</v>
      </c>
      <c r="I30" s="75">
        <v>152715960.75630254</v>
      </c>
      <c r="J30" s="75">
        <v>173081464.72941178</v>
      </c>
      <c r="K30" s="75">
        <v>149416764.62521008</v>
      </c>
      <c r="L30" s="75">
        <v>169122755.72268909</v>
      </c>
      <c r="M30" s="75"/>
      <c r="N30" s="75"/>
      <c r="O30" s="75"/>
      <c r="P30" s="75">
        <v>1408526976.7983196</v>
      </c>
      <c r="Q30" s="75">
        <v>1640012.9877879331</v>
      </c>
      <c r="R30" s="18"/>
      <c r="S30" s="1"/>
      <c r="T30" s="100"/>
    </row>
    <row r="31" spans="1:20" s="3" customFormat="1" ht="9.75" customHeight="1">
      <c r="A31" s="1"/>
      <c r="B31" s="78" t="s">
        <v>57</v>
      </c>
      <c r="C31" s="82" t="s">
        <v>58</v>
      </c>
      <c r="D31" s="71">
        <v>54923941.176470593</v>
      </c>
      <c r="E31" s="71">
        <v>48467705.882352948</v>
      </c>
      <c r="F31" s="71">
        <v>47670194.117647059</v>
      </c>
      <c r="G31" s="71">
        <v>64152609.747899167</v>
      </c>
      <c r="H31" s="71">
        <v>60727770.924369752</v>
      </c>
      <c r="I31" s="71">
        <v>53153537.478991598</v>
      </c>
      <c r="J31" s="71">
        <v>71322786.050420165</v>
      </c>
      <c r="K31" s="71">
        <v>67195021.512605056</v>
      </c>
      <c r="L31" s="71">
        <v>58758311.428571433</v>
      </c>
      <c r="M31" s="71"/>
      <c r="N31" s="71"/>
      <c r="O31" s="71"/>
      <c r="P31" s="71">
        <v>526371878.31932783</v>
      </c>
      <c r="Q31" s="71">
        <v>612879.07939986361</v>
      </c>
      <c r="R31" s="18"/>
      <c r="S31" s="1"/>
      <c r="T31" s="100"/>
    </row>
    <row r="32" spans="1:20" s="3" customFormat="1" ht="9.75" customHeight="1">
      <c r="A32" s="1"/>
      <c r="B32" s="77" t="s">
        <v>55</v>
      </c>
      <c r="C32" s="83" t="s">
        <v>56</v>
      </c>
      <c r="D32" s="75">
        <v>75733497.64705883</v>
      </c>
      <c r="E32" s="75">
        <v>69296547.058823526</v>
      </c>
      <c r="F32" s="75">
        <v>78361515.126050428</v>
      </c>
      <c r="G32" s="75">
        <v>84664857.983193278</v>
      </c>
      <c r="H32" s="75">
        <v>85169803.025210083</v>
      </c>
      <c r="I32" s="75">
        <v>71551321.512605056</v>
      </c>
      <c r="J32" s="75">
        <v>70373952.773109242</v>
      </c>
      <c r="K32" s="75">
        <v>68837833.445378155</v>
      </c>
      <c r="L32" s="75">
        <v>66445954.453781515</v>
      </c>
      <c r="M32" s="75"/>
      <c r="N32" s="75"/>
      <c r="O32" s="75"/>
      <c r="P32" s="75">
        <v>670435283.02521014</v>
      </c>
      <c r="Q32" s="75">
        <v>780618.75260061771</v>
      </c>
      <c r="R32" s="18"/>
      <c r="S32" s="1"/>
      <c r="T32" s="100"/>
    </row>
    <row r="33" spans="1:20" s="3" customFormat="1" ht="9.75" customHeight="1">
      <c r="A33" s="1"/>
      <c r="B33" s="78" t="s">
        <v>9</v>
      </c>
      <c r="C33" s="82" t="s">
        <v>52</v>
      </c>
      <c r="D33" s="71">
        <v>304680325.0420168</v>
      </c>
      <c r="E33" s="71">
        <v>251690788.06722689</v>
      </c>
      <c r="F33" s="71">
        <v>285167358.15126055</v>
      </c>
      <c r="G33" s="71">
        <v>225033636.85546219</v>
      </c>
      <c r="H33" s="71">
        <v>224966218.96302524</v>
      </c>
      <c r="I33" s="71">
        <v>199870645.55798319</v>
      </c>
      <c r="J33" s="71">
        <v>201394422.28403363</v>
      </c>
      <c r="K33" s="71">
        <v>202819575.88739496</v>
      </c>
      <c r="L33" s="71">
        <v>203736838.30924368</v>
      </c>
      <c r="M33" s="71"/>
      <c r="N33" s="71"/>
      <c r="O33" s="71"/>
      <c r="P33" s="71">
        <v>2099359809.1176469</v>
      </c>
      <c r="Q33" s="71">
        <v>2444381.5487432592</v>
      </c>
      <c r="R33" s="18"/>
      <c r="S33" s="1"/>
      <c r="T33" s="100"/>
    </row>
    <row r="34" spans="1:20" s="3" customFormat="1" ht="9">
      <c r="A34" s="1"/>
      <c r="B34" s="43" t="s">
        <v>0</v>
      </c>
      <c r="C34" s="43"/>
      <c r="D34" s="43">
        <v>6542570917.467227</v>
      </c>
      <c r="E34" s="43">
        <v>6261539512.6470585</v>
      </c>
      <c r="F34" s="43">
        <v>6529774553.82689</v>
      </c>
      <c r="G34" s="43">
        <v>6456449128.9831944</v>
      </c>
      <c r="H34" s="43">
        <v>6413384636.0663862</v>
      </c>
      <c r="I34" s="43">
        <v>6506189441.8487406</v>
      </c>
      <c r="J34" s="43">
        <v>6902432474.8957987</v>
      </c>
      <c r="K34" s="43">
        <v>6429943620.5621843</v>
      </c>
      <c r="L34" s="43">
        <v>6560980575.9806709</v>
      </c>
      <c r="M34" s="43"/>
      <c r="N34" s="43"/>
      <c r="O34" s="43"/>
      <c r="P34" s="43">
        <v>58603264862.278152</v>
      </c>
      <c r="Q34" s="43">
        <v>68234486.867534056</v>
      </c>
      <c r="R34" s="18"/>
      <c r="S34" s="1"/>
      <c r="T34" s="1"/>
    </row>
    <row r="35" spans="1:20" s="3" customFormat="1" ht="14.25" customHeight="1">
      <c r="A35" s="1"/>
      <c r="B35" s="43" t="s">
        <v>4</v>
      </c>
      <c r="C35" s="43"/>
      <c r="D35" s="43">
        <v>7958847.9015476275</v>
      </c>
      <c r="E35" s="43">
        <v>7758359.8853222867</v>
      </c>
      <c r="F35" s="43">
        <v>8170490.8142330227</v>
      </c>
      <c r="G35" s="43">
        <v>7920857.2099607354</v>
      </c>
      <c r="H35" s="43">
        <v>7550577.0447808262</v>
      </c>
      <c r="I35" s="43">
        <v>7585004.6537518688</v>
      </c>
      <c r="J35" s="43">
        <v>7237454.2312608641</v>
      </c>
      <c r="K35" s="43">
        <v>7110016.7198122237</v>
      </c>
      <c r="L35" s="43">
        <v>7123680.0642562741</v>
      </c>
      <c r="M35" s="43"/>
      <c r="N35" s="43"/>
      <c r="O35" s="43"/>
      <c r="P35" s="43">
        <v>68234486.867534056</v>
      </c>
      <c r="Q35" s="43"/>
      <c r="R35" s="18"/>
      <c r="S35" s="1"/>
      <c r="T35" s="1"/>
    </row>
    <row r="36" spans="1:20" s="1" customFormat="1" ht="16.5" customHeight="1">
      <c r="B36" s="5"/>
      <c r="C36" s="6"/>
      <c r="D36" s="6"/>
      <c r="E36" s="6"/>
      <c r="F36" s="6"/>
      <c r="G36" s="6"/>
      <c r="H36" s="6"/>
      <c r="I36" s="6"/>
      <c r="J36" s="6"/>
      <c r="K36" s="6"/>
      <c r="L36" s="6"/>
      <c r="M36" s="6"/>
      <c r="N36" s="6"/>
      <c r="O36" s="6"/>
      <c r="P36" s="7"/>
      <c r="Q36" s="6"/>
      <c r="R36" s="20"/>
    </row>
    <row r="37" spans="1:20" s="1" customFormat="1">
      <c r="B37" s="129" t="s">
        <v>23</v>
      </c>
      <c r="C37" s="130"/>
      <c r="D37" s="131"/>
      <c r="E37" s="131"/>
      <c r="F37" s="131"/>
      <c r="G37" s="131"/>
      <c r="H37" s="131"/>
      <c r="I37" s="131"/>
      <c r="J37" s="131"/>
      <c r="K37" s="131"/>
      <c r="L37" s="131"/>
      <c r="M37" s="131"/>
      <c r="N37" s="131"/>
      <c r="O37" s="131"/>
      <c r="P37" s="131"/>
      <c r="Q37" s="132"/>
      <c r="R37" s="6"/>
    </row>
    <row r="38" spans="1:20" s="1" customFormat="1" ht="11.25">
      <c r="B38" s="56" t="s">
        <v>5</v>
      </c>
      <c r="C38" s="27" t="s">
        <v>38</v>
      </c>
      <c r="D38" s="27" t="s">
        <v>14</v>
      </c>
      <c r="E38" s="27" t="s">
        <v>15</v>
      </c>
      <c r="F38" s="27" t="s">
        <v>16</v>
      </c>
      <c r="G38" s="27" t="s">
        <v>17</v>
      </c>
      <c r="H38" s="27" t="s">
        <v>18</v>
      </c>
      <c r="I38" s="27" t="s">
        <v>19</v>
      </c>
      <c r="J38" s="27" t="s">
        <v>20</v>
      </c>
      <c r="K38" s="27" t="s">
        <v>21</v>
      </c>
      <c r="L38" s="27" t="s">
        <v>22</v>
      </c>
      <c r="M38" s="25" t="s">
        <v>33</v>
      </c>
      <c r="N38" s="25" t="s">
        <v>34</v>
      </c>
      <c r="O38" s="25" t="s">
        <v>35</v>
      </c>
      <c r="P38" s="96" t="s">
        <v>99</v>
      </c>
      <c r="Q38" s="57" t="s">
        <v>12</v>
      </c>
      <c r="R38" s="19"/>
    </row>
    <row r="39" spans="1:20" s="1" customFormat="1" ht="22.5" customHeight="1">
      <c r="B39" s="122" t="s">
        <v>85</v>
      </c>
      <c r="C39" s="123"/>
      <c r="D39" s="123"/>
      <c r="E39" s="123"/>
      <c r="F39" s="123"/>
      <c r="G39" s="123"/>
      <c r="H39" s="123"/>
      <c r="I39" s="123"/>
      <c r="J39" s="123"/>
      <c r="K39" s="123"/>
      <c r="L39" s="123"/>
      <c r="M39" s="123"/>
      <c r="N39" s="123"/>
      <c r="O39" s="123"/>
      <c r="P39" s="123"/>
      <c r="Q39" s="124"/>
      <c r="R39" s="19"/>
    </row>
    <row r="40" spans="1:20" s="1" customFormat="1" ht="9">
      <c r="B40" s="77" t="s">
        <v>88</v>
      </c>
      <c r="C40" s="83" t="s">
        <v>63</v>
      </c>
      <c r="D40" s="75">
        <v>155331857.72268906</v>
      </c>
      <c r="E40" s="75">
        <v>143395232.42016804</v>
      </c>
      <c r="F40" s="75">
        <v>166951218.78991595</v>
      </c>
      <c r="G40" s="75">
        <v>168028000.68067226</v>
      </c>
      <c r="H40" s="75">
        <v>179086050.01680672</v>
      </c>
      <c r="I40" s="75">
        <v>154801850.00840336</v>
      </c>
      <c r="J40" s="75">
        <v>174476960.08403361</v>
      </c>
      <c r="K40" s="75">
        <v>162607966.79831931</v>
      </c>
      <c r="L40" s="75">
        <v>169221265.66386554</v>
      </c>
      <c r="M40" s="75"/>
      <c r="N40" s="75"/>
      <c r="O40" s="75"/>
      <c r="P40" s="75">
        <v>1473900402.1848741</v>
      </c>
      <c r="Q40" s="75">
        <v>1716130.2851178274</v>
      </c>
      <c r="R40" s="19"/>
    </row>
    <row r="41" spans="1:20" s="1" customFormat="1" ht="9">
      <c r="B41" s="76" t="s">
        <v>59</v>
      </c>
      <c r="C41" s="82" t="s">
        <v>39</v>
      </c>
      <c r="D41" s="71">
        <v>161539731.07563025</v>
      </c>
      <c r="E41" s="71">
        <v>124128594.88235293</v>
      </c>
      <c r="F41" s="71">
        <v>151517173.91596636</v>
      </c>
      <c r="G41" s="71">
        <v>156273736.26050419</v>
      </c>
      <c r="H41" s="71">
        <v>176839610.88235292</v>
      </c>
      <c r="I41" s="71">
        <v>169542837.1512605</v>
      </c>
      <c r="J41" s="71">
        <v>164674440.32773107</v>
      </c>
      <c r="K41" s="71">
        <v>144833887.35294116</v>
      </c>
      <c r="L41" s="71">
        <v>172713354.53781512</v>
      </c>
      <c r="M41" s="71"/>
      <c r="N41" s="71"/>
      <c r="O41" s="71"/>
      <c r="P41" s="71">
        <v>1422063366.3865547</v>
      </c>
      <c r="Q41" s="71">
        <v>1655774.0311318985</v>
      </c>
      <c r="R41" s="19"/>
    </row>
    <row r="42" spans="1:20" s="1" customFormat="1" ht="9">
      <c r="B42" s="77" t="s">
        <v>1</v>
      </c>
      <c r="C42" s="83" t="s">
        <v>40</v>
      </c>
      <c r="D42" s="75">
        <v>351799875.24369746</v>
      </c>
      <c r="E42" s="75">
        <v>285982808.21008402</v>
      </c>
      <c r="F42" s="75">
        <v>346217337.87394953</v>
      </c>
      <c r="G42" s="75">
        <v>347638403.27731091</v>
      </c>
      <c r="H42" s="75">
        <v>413641543.85714281</v>
      </c>
      <c r="I42" s="75">
        <v>418602762.22689074</v>
      </c>
      <c r="J42" s="75">
        <v>429319534.20168066</v>
      </c>
      <c r="K42" s="75">
        <v>387626332.24369746</v>
      </c>
      <c r="L42" s="75">
        <v>383410744.92436969</v>
      </c>
      <c r="M42" s="75"/>
      <c r="N42" s="75"/>
      <c r="O42" s="75"/>
      <c r="P42" s="75">
        <v>3364239342.0588236</v>
      </c>
      <c r="Q42" s="75">
        <v>3917139.1857506549</v>
      </c>
      <c r="R42" s="19"/>
    </row>
    <row r="43" spans="1:20" s="3" customFormat="1" ht="9">
      <c r="A43" s="1"/>
      <c r="B43" s="78" t="s">
        <v>36</v>
      </c>
      <c r="C43" s="82" t="s">
        <v>41</v>
      </c>
      <c r="D43" s="71">
        <v>219656699.08403361</v>
      </c>
      <c r="E43" s="71">
        <v>170440260</v>
      </c>
      <c r="F43" s="71">
        <v>207446844.68067226</v>
      </c>
      <c r="G43" s="71">
        <v>209465973.56302521</v>
      </c>
      <c r="H43" s="71">
        <v>205647942.72268906</v>
      </c>
      <c r="I43" s="71">
        <v>210651274.83193275</v>
      </c>
      <c r="J43" s="71">
        <v>200067240.05042017</v>
      </c>
      <c r="K43" s="71">
        <v>214045115.82352939</v>
      </c>
      <c r="L43" s="71">
        <v>201902320.24369746</v>
      </c>
      <c r="M43" s="71"/>
      <c r="N43" s="71"/>
      <c r="O43" s="71"/>
      <c r="P43" s="71">
        <v>1839323671</v>
      </c>
      <c r="Q43" s="71">
        <v>2141609.4678161778</v>
      </c>
      <c r="R43" s="18"/>
      <c r="S43" s="1"/>
      <c r="T43" s="1"/>
    </row>
    <row r="44" spans="1:20" s="3" customFormat="1" ht="9">
      <c r="A44" s="1"/>
      <c r="B44" s="77" t="s">
        <v>72</v>
      </c>
      <c r="C44" s="83" t="s">
        <v>73</v>
      </c>
      <c r="D44" s="75">
        <v>72926148.386554614</v>
      </c>
      <c r="E44" s="75">
        <v>64394816.285714284</v>
      </c>
      <c r="F44" s="75">
        <v>59132786.882352933</v>
      </c>
      <c r="G44" s="75">
        <v>78180321.689075619</v>
      </c>
      <c r="H44" s="75">
        <v>75018367.554621845</v>
      </c>
      <c r="I44" s="75">
        <v>61645796.176470585</v>
      </c>
      <c r="J44" s="75">
        <v>65725847.394957975</v>
      </c>
      <c r="K44" s="75">
        <v>61969356.436974786</v>
      </c>
      <c r="L44" s="75">
        <v>60076208.571428567</v>
      </c>
      <c r="M44" s="75"/>
      <c r="N44" s="75"/>
      <c r="O44" s="75"/>
      <c r="P44" s="75">
        <v>599069649.37815106</v>
      </c>
      <c r="Q44" s="75">
        <v>697524.45054547791</v>
      </c>
      <c r="R44" s="18"/>
      <c r="S44" s="1"/>
      <c r="T44" s="1"/>
    </row>
    <row r="45" spans="1:20" s="3" customFormat="1" ht="9">
      <c r="A45" s="1"/>
      <c r="B45" s="78" t="s">
        <v>100</v>
      </c>
      <c r="C45" s="82" t="s">
        <v>65</v>
      </c>
      <c r="D45" s="71">
        <v>179662151.41176468</v>
      </c>
      <c r="E45" s="71">
        <v>487676497.11764699</v>
      </c>
      <c r="F45" s="71">
        <v>413834262.61344534</v>
      </c>
      <c r="G45" s="71">
        <v>443230418.52941173</v>
      </c>
      <c r="H45" s="71">
        <v>401991578.42016804</v>
      </c>
      <c r="I45" s="71">
        <v>408401033.78991592</v>
      </c>
      <c r="J45" s="71">
        <v>413343487.18487394</v>
      </c>
      <c r="K45" s="71">
        <v>386566170.24369746</v>
      </c>
      <c r="L45" s="71">
        <v>418746270.66386551</v>
      </c>
      <c r="M45" s="71"/>
      <c r="N45" s="71"/>
      <c r="O45" s="71"/>
      <c r="P45" s="71">
        <v>3553451869.9747901</v>
      </c>
      <c r="Q45" s="71">
        <v>4137448.0675441232</v>
      </c>
      <c r="R45" s="18"/>
      <c r="S45" s="1"/>
      <c r="T45" s="1"/>
    </row>
    <row r="46" spans="1:20" s="3" customFormat="1" ht="9">
      <c r="A46" s="1"/>
      <c r="B46" s="77" t="s">
        <v>13</v>
      </c>
      <c r="C46" s="83" t="s">
        <v>42</v>
      </c>
      <c r="D46" s="75">
        <v>152519556.75630251</v>
      </c>
      <c r="E46" s="75">
        <v>144372219.60504201</v>
      </c>
      <c r="F46" s="75">
        <v>141488104.70588234</v>
      </c>
      <c r="G46" s="75">
        <v>136397886.39495796</v>
      </c>
      <c r="H46" s="75">
        <v>129354007.13445377</v>
      </c>
      <c r="I46" s="75">
        <v>129955374.37815125</v>
      </c>
      <c r="J46" s="75">
        <v>146419776.15966386</v>
      </c>
      <c r="K46" s="75">
        <v>122762279.33613445</v>
      </c>
      <c r="L46" s="75">
        <v>136111848.26050419</v>
      </c>
      <c r="M46" s="75"/>
      <c r="N46" s="75"/>
      <c r="O46" s="75"/>
      <c r="P46" s="75">
        <v>1239381052.7310925</v>
      </c>
      <c r="Q46" s="75">
        <v>1443068.579288071</v>
      </c>
      <c r="R46" s="18"/>
      <c r="S46" s="1"/>
      <c r="T46" s="1"/>
    </row>
    <row r="47" spans="1:20" s="3" customFormat="1" ht="9">
      <c r="A47" s="1"/>
      <c r="B47" s="78" t="s">
        <v>105</v>
      </c>
      <c r="C47" s="82"/>
      <c r="D47" s="71">
        <v>868922354.73949575</v>
      </c>
      <c r="E47" s="71">
        <v>846879192.11764705</v>
      </c>
      <c r="F47" s="71">
        <v>689695247.28571427</v>
      </c>
      <c r="G47" s="71">
        <v>777149215.74789906</v>
      </c>
      <c r="H47" s="71">
        <v>751651040.11764705</v>
      </c>
      <c r="I47" s="71">
        <v>698861181.7815125</v>
      </c>
      <c r="J47" s="71">
        <v>797093671.73949575</v>
      </c>
      <c r="K47" s="71">
        <v>719268348.76470578</v>
      </c>
      <c r="L47" s="71">
        <v>730020590.22689068</v>
      </c>
      <c r="M47" s="71"/>
      <c r="N47" s="71"/>
      <c r="O47" s="71"/>
      <c r="P47" s="71">
        <v>6879540842.5210075</v>
      </c>
      <c r="Q47" s="71">
        <v>8010167.0167496447</v>
      </c>
      <c r="R47" s="18"/>
      <c r="S47" s="1"/>
      <c r="T47" s="1"/>
    </row>
    <row r="48" spans="1:20" s="3" customFormat="1" ht="9">
      <c r="A48" s="1"/>
      <c r="B48" s="77" t="s">
        <v>91</v>
      </c>
      <c r="C48" s="83" t="s">
        <v>43</v>
      </c>
      <c r="D48" s="75">
        <v>450967080.26050419</v>
      </c>
      <c r="E48" s="75">
        <v>411049885.10084033</v>
      </c>
      <c r="F48" s="75">
        <v>443384975.54621845</v>
      </c>
      <c r="G48" s="75">
        <v>564481966.35294116</v>
      </c>
      <c r="H48" s="75">
        <v>572946103.43697476</v>
      </c>
      <c r="I48" s="75">
        <v>602207515.98319328</v>
      </c>
      <c r="J48" s="75">
        <v>552812444.16806722</v>
      </c>
      <c r="K48" s="75">
        <v>553914132.34453773</v>
      </c>
      <c r="L48" s="75">
        <v>537475794.73109245</v>
      </c>
      <c r="M48" s="75"/>
      <c r="N48" s="75"/>
      <c r="O48" s="75"/>
      <c r="P48" s="75">
        <v>4689239897.9243698</v>
      </c>
      <c r="Q48" s="75">
        <v>5459898.5054089474</v>
      </c>
      <c r="R48" s="18"/>
      <c r="S48" s="1"/>
      <c r="T48" s="1"/>
    </row>
    <row r="49" spans="1:20" s="3" customFormat="1" ht="9">
      <c r="A49" s="1"/>
      <c r="B49" s="78" t="s">
        <v>60</v>
      </c>
      <c r="C49" s="82" t="s">
        <v>44</v>
      </c>
      <c r="D49" s="71">
        <v>1427829856.9663866</v>
      </c>
      <c r="E49" s="71">
        <v>1427162720.5042017</v>
      </c>
      <c r="F49" s="71">
        <v>1507137799.4369748</v>
      </c>
      <c r="G49" s="71">
        <v>1477279371.4453781</v>
      </c>
      <c r="H49" s="71">
        <v>1407789956.4705882</v>
      </c>
      <c r="I49" s="71">
        <v>1458619958.4201679</v>
      </c>
      <c r="J49" s="71">
        <v>1579668234.8235292</v>
      </c>
      <c r="K49" s="71">
        <v>1506298858.2689075</v>
      </c>
      <c r="L49" s="71">
        <v>1573604155.3865545</v>
      </c>
      <c r="M49" s="71"/>
      <c r="N49" s="71"/>
      <c r="O49" s="71"/>
      <c r="P49" s="71">
        <v>13365390911.722689</v>
      </c>
      <c r="Q49" s="71">
        <v>15561941.690256</v>
      </c>
      <c r="R49" s="18"/>
      <c r="S49" s="1"/>
      <c r="T49" s="1"/>
    </row>
    <row r="50" spans="1:20" s="3" customFormat="1" ht="9">
      <c r="A50" s="1"/>
      <c r="B50" s="77" t="s">
        <v>2</v>
      </c>
      <c r="C50" s="83" t="s">
        <v>45</v>
      </c>
      <c r="D50" s="75">
        <v>97044870.84873949</v>
      </c>
      <c r="E50" s="75">
        <v>67008435.84873949</v>
      </c>
      <c r="F50" s="75">
        <v>100074852.73949578</v>
      </c>
      <c r="G50" s="75">
        <v>127697809.38655461</v>
      </c>
      <c r="H50" s="75">
        <v>104892950.65546218</v>
      </c>
      <c r="I50" s="75">
        <v>103365532.1932773</v>
      </c>
      <c r="J50" s="75">
        <v>121797906.2352941</v>
      </c>
      <c r="K50" s="75">
        <v>104590764.59663865</v>
      </c>
      <c r="L50" s="75">
        <v>99498857.20168066</v>
      </c>
      <c r="M50" s="75"/>
      <c r="N50" s="75"/>
      <c r="O50" s="75"/>
      <c r="P50" s="75">
        <v>925971979.70588231</v>
      </c>
      <c r="Q50" s="75">
        <v>1078151.9261329658</v>
      </c>
      <c r="R50" s="18"/>
      <c r="S50" s="1"/>
      <c r="T50" s="1"/>
    </row>
    <row r="51" spans="1:20" s="3" customFormat="1" ht="9">
      <c r="A51" s="1"/>
      <c r="B51" s="78" t="s">
        <v>3</v>
      </c>
      <c r="C51" s="82" t="s">
        <v>46</v>
      </c>
      <c r="D51" s="71">
        <v>140197085.5210084</v>
      </c>
      <c r="E51" s="71">
        <v>112688248.7815126</v>
      </c>
      <c r="F51" s="71">
        <v>131142188.78151259</v>
      </c>
      <c r="G51" s="71">
        <v>143751062.50420168</v>
      </c>
      <c r="H51" s="71">
        <v>133977564.68907562</v>
      </c>
      <c r="I51" s="71">
        <v>129890860.75630251</v>
      </c>
      <c r="J51" s="71">
        <v>139142339.15966386</v>
      </c>
      <c r="K51" s="71">
        <v>136138251.07563025</v>
      </c>
      <c r="L51" s="71">
        <v>139491919.84033611</v>
      </c>
      <c r="M51" s="71"/>
      <c r="N51" s="71"/>
      <c r="O51" s="71"/>
      <c r="P51" s="71">
        <v>1206419521.1092434</v>
      </c>
      <c r="Q51" s="71">
        <v>1404689.946256781</v>
      </c>
      <c r="R51" s="18"/>
      <c r="S51" s="1"/>
      <c r="T51" s="1"/>
    </row>
    <row r="52" spans="1:20" s="3" customFormat="1" ht="9">
      <c r="A52" s="1"/>
      <c r="B52" s="77" t="s">
        <v>89</v>
      </c>
      <c r="C52" s="83" t="s">
        <v>90</v>
      </c>
      <c r="D52" s="75">
        <v>136065238.06722689</v>
      </c>
      <c r="E52" s="75">
        <v>107187538.34453781</v>
      </c>
      <c r="F52" s="75">
        <v>134303796.12605041</v>
      </c>
      <c r="G52" s="75">
        <v>114196406.03361344</v>
      </c>
      <c r="H52" s="75">
        <v>134976673.46218488</v>
      </c>
      <c r="I52" s="75">
        <v>156426625.58823529</v>
      </c>
      <c r="J52" s="75">
        <v>145716231.3865546</v>
      </c>
      <c r="K52" s="75">
        <v>149809293.61344537</v>
      </c>
      <c r="L52" s="75">
        <v>157097542.89075628</v>
      </c>
      <c r="M52" s="75"/>
      <c r="N52" s="75"/>
      <c r="O52" s="75"/>
      <c r="P52" s="75">
        <v>1235779345.512605</v>
      </c>
      <c r="Q52" s="75">
        <v>1438874.9452904065</v>
      </c>
      <c r="R52" s="18"/>
      <c r="S52" s="1"/>
      <c r="T52" s="1"/>
    </row>
    <row r="53" spans="1:20" s="3" customFormat="1" ht="9">
      <c r="A53" s="1"/>
      <c r="B53" s="78" t="s">
        <v>61</v>
      </c>
      <c r="C53" s="82" t="s">
        <v>47</v>
      </c>
      <c r="D53" s="71">
        <v>612384854.32773101</v>
      </c>
      <c r="E53" s="71">
        <v>528775176.30252099</v>
      </c>
      <c r="F53" s="71">
        <v>561603292.47899151</v>
      </c>
      <c r="G53" s="71">
        <v>578186166.28571427</v>
      </c>
      <c r="H53" s="71">
        <v>592425054.1596638</v>
      </c>
      <c r="I53" s="71">
        <v>610491003.14285707</v>
      </c>
      <c r="J53" s="71">
        <v>647477859.27731085</v>
      </c>
      <c r="K53" s="71">
        <v>589696508.22689068</v>
      </c>
      <c r="L53" s="71">
        <v>606033734.06722689</v>
      </c>
      <c r="M53" s="71"/>
      <c r="N53" s="71"/>
      <c r="O53" s="71"/>
      <c r="P53" s="71">
        <v>5327073648.2689075</v>
      </c>
      <c r="Q53" s="71">
        <v>6202557.7883658744</v>
      </c>
      <c r="R53" s="18"/>
      <c r="S53" s="1"/>
      <c r="T53" s="1"/>
    </row>
    <row r="54" spans="1:20" s="3" customFormat="1" ht="9">
      <c r="A54" s="1"/>
      <c r="B54" s="77" t="s">
        <v>6</v>
      </c>
      <c r="C54" s="83" t="s">
        <v>48</v>
      </c>
      <c r="D54" s="75">
        <v>67878087.882352933</v>
      </c>
      <c r="E54" s="75">
        <v>54383664.873949572</v>
      </c>
      <c r="F54" s="75">
        <v>69679745.798319325</v>
      </c>
      <c r="G54" s="75">
        <v>91260072.25210084</v>
      </c>
      <c r="H54" s="75">
        <v>91213853.394957975</v>
      </c>
      <c r="I54" s="75">
        <v>93021730.857142851</v>
      </c>
      <c r="J54" s="75">
        <v>92741569.470588222</v>
      </c>
      <c r="K54" s="75">
        <v>101773868.50420167</v>
      </c>
      <c r="L54" s="75">
        <v>92451667.94957982</v>
      </c>
      <c r="M54" s="75"/>
      <c r="N54" s="75"/>
      <c r="O54" s="75"/>
      <c r="P54" s="75">
        <v>754404260.98319316</v>
      </c>
      <c r="Q54" s="75">
        <v>878387.71030662896</v>
      </c>
      <c r="R54" s="18"/>
      <c r="S54" s="1"/>
      <c r="T54" s="1"/>
    </row>
    <row r="55" spans="1:20" s="3" customFormat="1" ht="9">
      <c r="A55" s="1"/>
      <c r="B55" s="78" t="s">
        <v>7</v>
      </c>
      <c r="C55" s="82" t="s">
        <v>49</v>
      </c>
      <c r="D55" s="71">
        <v>336734447.7731092</v>
      </c>
      <c r="E55" s="71">
        <v>280288403.47058821</v>
      </c>
      <c r="F55" s="71">
        <v>334684771.84033608</v>
      </c>
      <c r="G55" s="71">
        <v>342634961.47899157</v>
      </c>
      <c r="H55" s="71">
        <v>329382050.50420165</v>
      </c>
      <c r="I55" s="71">
        <v>320112954.63025206</v>
      </c>
      <c r="J55" s="71">
        <v>311312011.09243697</v>
      </c>
      <c r="K55" s="71">
        <v>323127408.41176468</v>
      </c>
      <c r="L55" s="71">
        <v>314057045.35294116</v>
      </c>
      <c r="M55" s="71"/>
      <c r="N55" s="71"/>
      <c r="O55" s="71"/>
      <c r="P55" s="71">
        <v>2892334054.5546212</v>
      </c>
      <c r="Q55" s="71">
        <v>3367678.0726437629</v>
      </c>
      <c r="R55" s="18"/>
      <c r="S55" s="1"/>
      <c r="T55" s="1"/>
    </row>
    <row r="56" spans="1:20" s="3" customFormat="1" ht="9">
      <c r="A56" s="1"/>
      <c r="B56" s="77" t="s">
        <v>107</v>
      </c>
      <c r="C56" s="83"/>
      <c r="D56" s="103"/>
      <c r="E56" s="103"/>
      <c r="F56" s="103"/>
      <c r="G56" s="103"/>
      <c r="H56" s="103"/>
      <c r="I56" s="75">
        <v>166368071.26890755</v>
      </c>
      <c r="J56" s="75">
        <v>234318436.907563</v>
      </c>
      <c r="K56" s="75">
        <v>144789048.78991595</v>
      </c>
      <c r="L56" s="75">
        <v>145475068.85714284</v>
      </c>
      <c r="M56" s="75"/>
      <c r="N56" s="75"/>
      <c r="O56" s="75"/>
      <c r="P56" s="75">
        <v>690950625.82352924</v>
      </c>
      <c r="Q56" s="75">
        <v>804505.71337054449</v>
      </c>
      <c r="R56" s="18"/>
      <c r="S56" s="1"/>
      <c r="T56" s="1"/>
    </row>
    <row r="57" spans="1:20" s="3" customFormat="1" ht="9">
      <c r="A57" s="1"/>
      <c r="B57" s="78" t="s">
        <v>8</v>
      </c>
      <c r="C57" s="82" t="s">
        <v>50</v>
      </c>
      <c r="D57" s="71">
        <v>231317590.31932771</v>
      </c>
      <c r="E57" s="71">
        <v>212148453.27731091</v>
      </c>
      <c r="F57" s="71">
        <v>211464034.31932771</v>
      </c>
      <c r="G57" s="71">
        <v>218971005.36974788</v>
      </c>
      <c r="H57" s="71">
        <v>217004043.46218485</v>
      </c>
      <c r="I57" s="71">
        <v>171175845.95798317</v>
      </c>
      <c r="J57" s="71">
        <v>217359261.87394956</v>
      </c>
      <c r="K57" s="71">
        <v>184034574.78991595</v>
      </c>
      <c r="L57" s="71">
        <v>184790245.18487394</v>
      </c>
      <c r="M57" s="71"/>
      <c r="N57" s="71"/>
      <c r="O57" s="71"/>
      <c r="P57" s="71">
        <v>1848265054.5546217</v>
      </c>
      <c r="Q57" s="71">
        <v>2152020.3334935294</v>
      </c>
      <c r="R57" s="18"/>
      <c r="S57" s="1"/>
      <c r="T57" s="1"/>
    </row>
    <row r="58" spans="1:20" s="3" customFormat="1" ht="9">
      <c r="A58" s="1"/>
      <c r="B58" s="77" t="s">
        <v>62</v>
      </c>
      <c r="C58" s="83" t="s">
        <v>51</v>
      </c>
      <c r="D58" s="75">
        <v>148816395.92436972</v>
      </c>
      <c r="E58" s="75">
        <v>137637137.76470587</v>
      </c>
      <c r="F58" s="75">
        <v>151890201.55462185</v>
      </c>
      <c r="G58" s="75">
        <v>142244849.31932771</v>
      </c>
      <c r="H58" s="75">
        <v>148297367.01680672</v>
      </c>
      <c r="I58" s="75">
        <v>146545618.907563</v>
      </c>
      <c r="J58" s="75">
        <v>166088274.2352941</v>
      </c>
      <c r="K58" s="75">
        <v>143379723.63025209</v>
      </c>
      <c r="L58" s="75">
        <v>162289513.06722689</v>
      </c>
      <c r="M58" s="75"/>
      <c r="N58" s="75"/>
      <c r="O58" s="75"/>
      <c r="P58" s="75">
        <v>1347189081.4201679</v>
      </c>
      <c r="Q58" s="75">
        <v>1568594.4443586795</v>
      </c>
      <c r="R58" s="18"/>
      <c r="S58" s="1"/>
      <c r="T58" s="1"/>
    </row>
    <row r="59" spans="1:20" s="3" customFormat="1" ht="9">
      <c r="A59" s="1"/>
      <c r="B59" s="78" t="s">
        <v>57</v>
      </c>
      <c r="C59" s="82" t="s">
        <v>58</v>
      </c>
      <c r="D59" s="71">
        <v>52177744.117647052</v>
      </c>
      <c r="E59" s="71">
        <v>46044320.588235289</v>
      </c>
      <c r="F59" s="71">
        <v>45286684.411764704</v>
      </c>
      <c r="G59" s="71">
        <v>60944979.260504194</v>
      </c>
      <c r="H59" s="71">
        <v>57691382.378151253</v>
      </c>
      <c r="I59" s="71">
        <v>50495860.605042011</v>
      </c>
      <c r="J59" s="71">
        <v>67756646.74789916</v>
      </c>
      <c r="K59" s="71">
        <v>63835270.436974786</v>
      </c>
      <c r="L59" s="71">
        <v>55820395.857142851</v>
      </c>
      <c r="M59" s="71"/>
      <c r="N59" s="71"/>
      <c r="O59" s="71"/>
      <c r="P59" s="71">
        <v>500053284.40336126</v>
      </c>
      <c r="Q59" s="71">
        <v>582235.12542987021</v>
      </c>
      <c r="R59" s="18"/>
      <c r="S59" s="1"/>
      <c r="T59" s="1"/>
    </row>
    <row r="60" spans="1:20" s="3" customFormat="1" ht="9">
      <c r="A60" s="1"/>
      <c r="B60" s="77" t="s">
        <v>55</v>
      </c>
      <c r="C60" s="83" t="s">
        <v>56</v>
      </c>
      <c r="D60" s="75">
        <v>71946822.764705881</v>
      </c>
      <c r="E60" s="75">
        <v>65831719.705882348</v>
      </c>
      <c r="F60" s="75">
        <v>74443439.369747892</v>
      </c>
      <c r="G60" s="75">
        <v>80431615.084033608</v>
      </c>
      <c r="H60" s="75">
        <v>80911312.873949572</v>
      </c>
      <c r="I60" s="75">
        <v>67973755.436974779</v>
      </c>
      <c r="J60" s="75">
        <v>66855255.134453773</v>
      </c>
      <c r="K60" s="75">
        <v>65395941.773109242</v>
      </c>
      <c r="L60" s="75">
        <v>63123656.731092431</v>
      </c>
      <c r="M60" s="75"/>
      <c r="N60" s="75"/>
      <c r="O60" s="75"/>
      <c r="P60" s="75">
        <v>636913518.87394953</v>
      </c>
      <c r="Q60" s="75">
        <v>741587.81497058668</v>
      </c>
      <c r="R60" s="18"/>
      <c r="S60" s="1"/>
      <c r="T60" s="1"/>
    </row>
    <row r="61" spans="1:20" s="3" customFormat="1" ht="9">
      <c r="A61" s="1"/>
      <c r="B61" s="78" t="s">
        <v>9</v>
      </c>
      <c r="C61" s="82" t="s">
        <v>52</v>
      </c>
      <c r="D61" s="71">
        <v>289446308.78991592</v>
      </c>
      <c r="E61" s="71">
        <v>239106248.66386554</v>
      </c>
      <c r="F61" s="71">
        <v>270908990.24369746</v>
      </c>
      <c r="G61" s="71">
        <v>292851993.16806722</v>
      </c>
      <c r="H61" s="71">
        <v>292764257.55462182</v>
      </c>
      <c r="I61" s="71">
        <v>260105634.63025209</v>
      </c>
      <c r="J61" s="71">
        <v>262088631.73949578</v>
      </c>
      <c r="K61" s="71">
        <v>263943283.68907562</v>
      </c>
      <c r="L61" s="71">
        <v>265136981.36134452</v>
      </c>
      <c r="M61" s="71"/>
      <c r="N61" s="71"/>
      <c r="O61" s="71"/>
      <c r="P61" s="71">
        <v>2436352329.8403358</v>
      </c>
      <c r="Q61" s="71">
        <v>2836757.4988502753</v>
      </c>
      <c r="R61" s="18"/>
      <c r="S61" s="1"/>
      <c r="T61" s="1"/>
    </row>
    <row r="62" spans="1:20" s="3" customFormat="1" ht="9">
      <c r="A62" s="1"/>
      <c r="B62" s="43" t="s">
        <v>0</v>
      </c>
      <c r="C62" s="43"/>
      <c r="D62" s="43">
        <v>6225164757.9831934</v>
      </c>
      <c r="E62" s="43">
        <v>5956581573.8655462</v>
      </c>
      <c r="F62" s="43">
        <v>6212287749.3949566</v>
      </c>
      <c r="G62" s="43">
        <v>6551296214.0840321</v>
      </c>
      <c r="H62" s="43">
        <v>6497502710.7647057</v>
      </c>
      <c r="I62" s="43">
        <v>6589263078.7226887</v>
      </c>
      <c r="J62" s="43">
        <v>6996256059.3949594</v>
      </c>
      <c r="K62" s="43">
        <v>6530406385.1512604</v>
      </c>
      <c r="L62" s="43">
        <v>6668549181.5714264</v>
      </c>
      <c r="M62" s="43"/>
      <c r="N62" s="43"/>
      <c r="O62" s="43"/>
      <c r="P62" s="43">
        <v>58227307710.932755</v>
      </c>
      <c r="Q62" s="43">
        <v>67796742.599078715</v>
      </c>
      <c r="R62" s="18">
        <f>SUM(R40:R61)</f>
        <v>0</v>
      </c>
      <c r="S62" s="1"/>
      <c r="T62" s="1"/>
    </row>
    <row r="63" spans="1:20" s="3" customFormat="1" ht="9">
      <c r="A63" s="1"/>
      <c r="B63" s="43" t="s">
        <v>4</v>
      </c>
      <c r="C63" s="43"/>
      <c r="D63" s="43">
        <v>7572732.5077345585</v>
      </c>
      <c r="E63" s="43">
        <v>7246008.8484466234</v>
      </c>
      <c r="F63" s="43">
        <v>7557067.9999938654</v>
      </c>
      <c r="G63" s="43">
        <v>7969461.9720017426</v>
      </c>
      <c r="H63" s="43">
        <v>7904023.7342797955</v>
      </c>
      <c r="I63" s="43">
        <v>8015647.5624629753</v>
      </c>
      <c r="J63" s="43">
        <v>8510742.7278084792</v>
      </c>
      <c r="K63" s="43">
        <v>7944050.1005428629</v>
      </c>
      <c r="L63" s="43">
        <v>8112096.8086751737</v>
      </c>
      <c r="M63" s="43"/>
      <c r="N63" s="43"/>
      <c r="O63" s="43"/>
      <c r="P63" s="43">
        <v>67796742.599078715</v>
      </c>
      <c r="Q63" s="43"/>
      <c r="R63" s="18"/>
      <c r="S63" s="1"/>
      <c r="T63" s="1"/>
    </row>
    <row r="64" spans="1:20" s="1" customFormat="1" ht="9">
      <c r="B64" s="43" t="s">
        <v>11</v>
      </c>
      <c r="C64" s="43"/>
      <c r="D64" s="63">
        <v>822.05</v>
      </c>
      <c r="E64" s="63">
        <v>807.07</v>
      </c>
      <c r="F64" s="63">
        <v>799.19</v>
      </c>
      <c r="G64" s="63">
        <v>815.12</v>
      </c>
      <c r="H64" s="63">
        <v>849.39</v>
      </c>
      <c r="I64" s="63">
        <v>857.77</v>
      </c>
      <c r="J64" s="63">
        <v>953.71</v>
      </c>
      <c r="K64" s="63">
        <v>904.35</v>
      </c>
      <c r="L64" s="63">
        <v>921.01</v>
      </c>
      <c r="M64" s="63"/>
      <c r="N64" s="63"/>
      <c r="O64" s="63"/>
      <c r="P64" s="63">
        <v>858.85111111111121</v>
      </c>
      <c r="Q64" s="43"/>
      <c r="R64" s="18"/>
    </row>
    <row r="65" spans="2:18" s="1" customFormat="1" ht="9">
      <c r="B65" s="1" t="s">
        <v>117</v>
      </c>
      <c r="R65" s="18"/>
    </row>
    <row r="66" spans="2:18" s="1" customFormat="1" ht="9">
      <c r="B66" s="1" t="s">
        <v>118</v>
      </c>
      <c r="R66" s="20"/>
    </row>
    <row r="67" spans="2:18" ht="11.25" customHeight="1">
      <c r="B67" s="121" t="s">
        <v>110</v>
      </c>
      <c r="C67" s="121"/>
      <c r="D67" s="121"/>
      <c r="E67" s="121"/>
      <c r="F67" s="121"/>
      <c r="G67" s="121"/>
      <c r="H67" s="121"/>
      <c r="I67" s="121"/>
      <c r="J67" s="121"/>
      <c r="K67" s="121"/>
      <c r="L67" s="121"/>
      <c r="M67" s="121"/>
      <c r="N67" s="121"/>
      <c r="O67" s="121"/>
      <c r="P67" s="121"/>
      <c r="Q67" s="121"/>
    </row>
    <row r="68" spans="2:18" ht="1.5" customHeight="1"/>
  </sheetData>
  <mergeCells count="5">
    <mergeCell ref="B67:Q67"/>
    <mergeCell ref="B39:Q39"/>
    <mergeCell ref="B9:Q9"/>
    <mergeCell ref="B37:Q37"/>
    <mergeCell ref="B11:Q11"/>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12"/>
  <sheetViews>
    <sheetView showGridLines="0" tabSelected="1" zoomScaleNormal="100" workbookViewId="0">
      <selection activeCell="S20" sqref="S20"/>
    </sheetView>
  </sheetViews>
  <sheetFormatPr baseColWidth="10" defaultColWidth="11.42578125" defaultRowHeight="14.25"/>
  <cols>
    <col min="1" max="1" width="4.140625" style="13" customWidth="1"/>
    <col min="2" max="2" width="21.140625" style="13" customWidth="1"/>
    <col min="3" max="3" width="11.85546875" style="13" customWidth="1"/>
    <col min="4" max="17" width="13" style="13" customWidth="1"/>
    <col min="18" max="18" width="1" style="13" customWidth="1"/>
    <col min="19" max="16384" width="11.42578125" style="13"/>
  </cols>
  <sheetData>
    <row r="1" spans="1:18" ht="10.5" customHeight="1"/>
    <row r="2" spans="1:18" ht="10.5" customHeight="1"/>
    <row r="3" spans="1:18" ht="10.5" customHeight="1"/>
    <row r="4" spans="1:18" ht="10.5" customHeight="1"/>
    <row r="5" spans="1:18" ht="10.5" customHeight="1"/>
    <row r="6" spans="1:18" ht="10.5" customHeight="1"/>
    <row r="7" spans="1:18" ht="49.5" customHeight="1">
      <c r="Q7" s="31"/>
    </row>
    <row r="8" spans="1:18" ht="10.35" customHeight="1">
      <c r="B8" s="92"/>
      <c r="Q8" s="31"/>
    </row>
    <row r="9" spans="1:18" s="29" customFormat="1" ht="22.5" customHeight="1">
      <c r="B9" s="129" t="s">
        <v>104</v>
      </c>
      <c r="C9" s="130"/>
      <c r="D9" s="130"/>
      <c r="E9" s="130"/>
      <c r="F9" s="130"/>
      <c r="G9" s="130"/>
      <c r="H9" s="130"/>
      <c r="I9" s="130"/>
      <c r="J9" s="130"/>
      <c r="K9" s="130"/>
      <c r="L9" s="130"/>
      <c r="M9" s="130"/>
      <c r="N9" s="130"/>
      <c r="O9" s="130"/>
      <c r="P9" s="133"/>
      <c r="Q9" s="31"/>
      <c r="R9" s="31"/>
    </row>
    <row r="10" spans="1:18" s="29" customFormat="1" ht="11.25" customHeight="1">
      <c r="B10" s="48" t="s">
        <v>5</v>
      </c>
      <c r="C10" s="26"/>
      <c r="D10" s="26" t="s">
        <v>14</v>
      </c>
      <c r="E10" s="26" t="s">
        <v>15</v>
      </c>
      <c r="F10" s="26" t="s">
        <v>16</v>
      </c>
      <c r="G10" s="26" t="s">
        <v>17</v>
      </c>
      <c r="H10" s="26" t="s">
        <v>18</v>
      </c>
      <c r="I10" s="26" t="s">
        <v>19</v>
      </c>
      <c r="J10" s="26" t="s">
        <v>20</v>
      </c>
      <c r="K10" s="26" t="s">
        <v>21</v>
      </c>
      <c r="L10" s="26" t="s">
        <v>22</v>
      </c>
      <c r="M10" s="26" t="s">
        <v>33</v>
      </c>
      <c r="N10" s="60" t="s">
        <v>34</v>
      </c>
      <c r="O10" s="60" t="s">
        <v>35</v>
      </c>
      <c r="P10" s="96" t="s">
        <v>101</v>
      </c>
      <c r="Q10" s="31"/>
      <c r="R10" s="31"/>
    </row>
    <row r="11" spans="1:18" s="29" customFormat="1" ht="15" customHeight="1">
      <c r="B11" s="118" t="s">
        <v>85</v>
      </c>
      <c r="C11" s="119"/>
      <c r="D11" s="119"/>
      <c r="E11" s="119"/>
      <c r="F11" s="119"/>
      <c r="G11" s="119"/>
      <c r="H11" s="119"/>
      <c r="I11" s="119"/>
      <c r="J11" s="119"/>
      <c r="K11" s="119"/>
      <c r="L11" s="119"/>
      <c r="M11" s="119"/>
      <c r="N11" s="119"/>
      <c r="O11" s="119"/>
      <c r="P11" s="120"/>
      <c r="R11" s="31"/>
    </row>
    <row r="12" spans="1:18" s="29" customFormat="1" ht="9">
      <c r="B12" s="77" t="s">
        <v>88</v>
      </c>
      <c r="C12" s="73" t="s">
        <v>63</v>
      </c>
      <c r="D12" s="75">
        <v>19995</v>
      </c>
      <c r="E12" s="75">
        <v>21412</v>
      </c>
      <c r="F12" s="75">
        <v>21303</v>
      </c>
      <c r="G12" s="75">
        <v>22664</v>
      </c>
      <c r="H12" s="75">
        <v>23485</v>
      </c>
      <c r="I12" s="75">
        <v>23916</v>
      </c>
      <c r="J12" s="75">
        <v>25469</v>
      </c>
      <c r="K12" s="75">
        <v>22756</v>
      </c>
      <c r="L12" s="75">
        <v>23636</v>
      </c>
      <c r="M12" s="75"/>
      <c r="N12" s="75"/>
      <c r="O12" s="75"/>
      <c r="P12" s="75">
        <v>204636</v>
      </c>
      <c r="R12" s="31"/>
    </row>
    <row r="13" spans="1:18" s="84" customFormat="1" ht="9">
      <c r="B13" s="78" t="s">
        <v>59</v>
      </c>
      <c r="C13" s="71" t="s">
        <v>39</v>
      </c>
      <c r="D13" s="74">
        <v>10533</v>
      </c>
      <c r="E13" s="74">
        <v>8294</v>
      </c>
      <c r="F13" s="74">
        <v>9766</v>
      </c>
      <c r="G13" s="74">
        <v>10148</v>
      </c>
      <c r="H13" s="74">
        <v>11159</v>
      </c>
      <c r="I13" s="74">
        <v>10602</v>
      </c>
      <c r="J13" s="74">
        <v>11958</v>
      </c>
      <c r="K13" s="74">
        <v>12280</v>
      </c>
      <c r="L13" s="74">
        <v>12034</v>
      </c>
      <c r="M13" s="74"/>
      <c r="N13" s="74"/>
      <c r="O13" s="74"/>
      <c r="P13" s="74">
        <v>96774</v>
      </c>
      <c r="Q13" s="85"/>
      <c r="R13" s="85"/>
    </row>
    <row r="14" spans="1:18" s="86" customFormat="1" ht="9">
      <c r="A14" s="84"/>
      <c r="B14" s="77" t="s">
        <v>1</v>
      </c>
      <c r="C14" s="73" t="s">
        <v>40</v>
      </c>
      <c r="D14" s="75">
        <v>25944</v>
      </c>
      <c r="E14" s="75">
        <v>23967</v>
      </c>
      <c r="F14" s="75">
        <v>25710</v>
      </c>
      <c r="G14" s="75">
        <v>33182</v>
      </c>
      <c r="H14" s="75">
        <v>35302</v>
      </c>
      <c r="I14" s="75">
        <v>35385</v>
      </c>
      <c r="J14" s="75">
        <v>33740</v>
      </c>
      <c r="K14" s="75">
        <v>33501</v>
      </c>
      <c r="L14" s="75">
        <v>33414</v>
      </c>
      <c r="M14" s="75"/>
      <c r="N14" s="75"/>
      <c r="O14" s="75"/>
      <c r="P14" s="75">
        <v>280145</v>
      </c>
      <c r="Q14" s="85"/>
      <c r="R14" s="85"/>
    </row>
    <row r="15" spans="1:18" s="86" customFormat="1" ht="9">
      <c r="A15" s="84"/>
      <c r="B15" s="78" t="s">
        <v>36</v>
      </c>
      <c r="C15" s="71" t="s">
        <v>41</v>
      </c>
      <c r="D15" s="74">
        <v>18223</v>
      </c>
      <c r="E15" s="74">
        <v>16014</v>
      </c>
      <c r="F15" s="74">
        <v>19233</v>
      </c>
      <c r="G15" s="74">
        <v>20068</v>
      </c>
      <c r="H15" s="74">
        <v>21167</v>
      </c>
      <c r="I15" s="74">
        <v>19808</v>
      </c>
      <c r="J15" s="74">
        <v>22686</v>
      </c>
      <c r="K15" s="74">
        <v>20519</v>
      </c>
      <c r="L15" s="74">
        <v>20366</v>
      </c>
      <c r="M15" s="74"/>
      <c r="N15" s="74"/>
      <c r="O15" s="74"/>
      <c r="P15" s="74">
        <v>178084</v>
      </c>
      <c r="Q15" s="85"/>
      <c r="R15" s="85"/>
    </row>
    <row r="16" spans="1:18" s="86" customFormat="1" ht="9">
      <c r="A16" s="84"/>
      <c r="B16" s="77" t="s">
        <v>72</v>
      </c>
      <c r="C16" s="73" t="s">
        <v>73</v>
      </c>
      <c r="D16" s="75">
        <v>5969</v>
      </c>
      <c r="E16" s="75">
        <v>6075</v>
      </c>
      <c r="F16" s="75">
        <v>6191</v>
      </c>
      <c r="G16" s="75">
        <v>6850</v>
      </c>
      <c r="H16" s="75">
        <v>6320</v>
      </c>
      <c r="I16" s="75">
        <v>5938</v>
      </c>
      <c r="J16" s="75">
        <v>6448</v>
      </c>
      <c r="K16" s="75">
        <v>6936</v>
      </c>
      <c r="L16" s="75">
        <v>7363</v>
      </c>
      <c r="M16" s="75"/>
      <c r="N16" s="75"/>
      <c r="O16" s="75"/>
      <c r="P16" s="75">
        <v>58090</v>
      </c>
      <c r="Q16" s="85"/>
      <c r="R16" s="85"/>
    </row>
    <row r="17" spans="1:18" s="86" customFormat="1" ht="9">
      <c r="A17" s="84"/>
      <c r="B17" s="78" t="s">
        <v>106</v>
      </c>
      <c r="C17" s="71" t="s">
        <v>65</v>
      </c>
      <c r="D17" s="74">
        <v>13964</v>
      </c>
      <c r="E17" s="74">
        <v>43421</v>
      </c>
      <c r="F17" s="74">
        <v>32498</v>
      </c>
      <c r="G17" s="74">
        <v>31857</v>
      </c>
      <c r="H17" s="74">
        <v>36196</v>
      </c>
      <c r="I17" s="74">
        <v>32069</v>
      </c>
      <c r="J17" s="74">
        <v>36706</v>
      </c>
      <c r="K17" s="74">
        <v>31857</v>
      </c>
      <c r="L17" s="74">
        <v>34961</v>
      </c>
      <c r="M17" s="74"/>
      <c r="N17" s="74"/>
      <c r="O17" s="74"/>
      <c r="P17" s="74">
        <v>293529</v>
      </c>
      <c r="Q17" s="85"/>
      <c r="R17" s="85"/>
    </row>
    <row r="18" spans="1:18" s="86" customFormat="1" ht="9">
      <c r="A18" s="84"/>
      <c r="B18" s="77" t="s">
        <v>13</v>
      </c>
      <c r="C18" s="73" t="s">
        <v>42</v>
      </c>
      <c r="D18" s="75">
        <v>14547</v>
      </c>
      <c r="E18" s="75">
        <v>15599</v>
      </c>
      <c r="F18" s="75">
        <v>13523</v>
      </c>
      <c r="G18" s="75">
        <v>12862</v>
      </c>
      <c r="H18" s="75">
        <v>13074</v>
      </c>
      <c r="I18" s="75">
        <v>12573</v>
      </c>
      <c r="J18" s="75">
        <v>14908</v>
      </c>
      <c r="K18" s="75">
        <v>13930</v>
      </c>
      <c r="L18" s="75">
        <v>13740</v>
      </c>
      <c r="M18" s="75"/>
      <c r="N18" s="75"/>
      <c r="O18" s="75"/>
      <c r="P18" s="75">
        <v>124756</v>
      </c>
      <c r="Q18" s="85"/>
      <c r="R18" s="85"/>
    </row>
    <row r="19" spans="1:18" s="86" customFormat="1" ht="9">
      <c r="A19" s="84"/>
      <c r="B19" s="78" t="s">
        <v>105</v>
      </c>
      <c r="C19" s="71" t="s">
        <v>66</v>
      </c>
      <c r="D19" s="74">
        <v>60216</v>
      </c>
      <c r="E19" s="74">
        <v>62109</v>
      </c>
      <c r="F19" s="74">
        <v>45797</v>
      </c>
      <c r="G19" s="74">
        <v>48952</v>
      </c>
      <c r="H19" s="74">
        <v>57493</v>
      </c>
      <c r="I19" s="74">
        <v>49201</v>
      </c>
      <c r="J19" s="74">
        <v>54338</v>
      </c>
      <c r="K19" s="74">
        <v>53484</v>
      </c>
      <c r="L19" s="74">
        <v>50773</v>
      </c>
      <c r="M19" s="74"/>
      <c r="N19" s="74"/>
      <c r="O19" s="74"/>
      <c r="P19" s="74">
        <v>482363</v>
      </c>
      <c r="Q19" s="85"/>
      <c r="R19" s="85"/>
    </row>
    <row r="20" spans="1:18" s="86" customFormat="1" ht="9">
      <c r="A20" s="84"/>
      <c r="B20" s="77" t="s">
        <v>91</v>
      </c>
      <c r="C20" s="73" t="s">
        <v>43</v>
      </c>
      <c r="D20" s="75">
        <v>24615</v>
      </c>
      <c r="E20" s="75">
        <v>24297</v>
      </c>
      <c r="F20" s="75">
        <v>26212</v>
      </c>
      <c r="G20" s="75">
        <v>29819</v>
      </c>
      <c r="H20" s="75">
        <v>34545</v>
      </c>
      <c r="I20" s="75">
        <v>32335</v>
      </c>
      <c r="J20" s="75">
        <v>35406</v>
      </c>
      <c r="K20" s="75">
        <v>32077</v>
      </c>
      <c r="L20" s="75">
        <v>28422</v>
      </c>
      <c r="M20" s="75"/>
      <c r="N20" s="75"/>
      <c r="O20" s="75"/>
      <c r="P20" s="75">
        <v>267728</v>
      </c>
      <c r="Q20" s="85"/>
      <c r="R20" s="85"/>
    </row>
    <row r="21" spans="1:18" s="86" customFormat="1" ht="9">
      <c r="A21" s="84"/>
      <c r="B21" s="78" t="s">
        <v>60</v>
      </c>
      <c r="C21" s="71" t="s">
        <v>44</v>
      </c>
      <c r="D21" s="74">
        <v>66710</v>
      </c>
      <c r="E21" s="74">
        <v>60485</v>
      </c>
      <c r="F21" s="74">
        <v>62362</v>
      </c>
      <c r="G21" s="74">
        <v>67127</v>
      </c>
      <c r="H21" s="74">
        <v>69310</v>
      </c>
      <c r="I21" s="74">
        <v>70768</v>
      </c>
      <c r="J21" s="74">
        <v>79124</v>
      </c>
      <c r="K21" s="74">
        <v>76257</v>
      </c>
      <c r="L21" s="74">
        <v>76724</v>
      </c>
      <c r="M21" s="74"/>
      <c r="N21" s="74"/>
      <c r="O21" s="74"/>
      <c r="P21" s="74">
        <v>628867</v>
      </c>
      <c r="Q21" s="85"/>
      <c r="R21" s="85"/>
    </row>
    <row r="22" spans="1:18" s="86" customFormat="1" ht="9">
      <c r="A22" s="84"/>
      <c r="B22" s="77" t="s">
        <v>2</v>
      </c>
      <c r="C22" s="73" t="s">
        <v>45</v>
      </c>
      <c r="D22" s="75">
        <v>6708</v>
      </c>
      <c r="E22" s="75">
        <v>6978</v>
      </c>
      <c r="F22" s="75">
        <v>5851</v>
      </c>
      <c r="G22" s="75">
        <v>6412</v>
      </c>
      <c r="H22" s="75">
        <v>5791</v>
      </c>
      <c r="I22" s="75">
        <v>5851</v>
      </c>
      <c r="J22" s="75">
        <v>6104</v>
      </c>
      <c r="K22" s="75">
        <v>5575</v>
      </c>
      <c r="L22" s="75">
        <v>6161</v>
      </c>
      <c r="M22" s="75"/>
      <c r="N22" s="75"/>
      <c r="O22" s="75"/>
      <c r="P22" s="75">
        <v>55431</v>
      </c>
      <c r="Q22" s="85"/>
      <c r="R22" s="85"/>
    </row>
    <row r="23" spans="1:18" s="86" customFormat="1" ht="9">
      <c r="A23" s="84"/>
      <c r="B23" s="78" t="s">
        <v>3</v>
      </c>
      <c r="C23" s="71" t="s">
        <v>46</v>
      </c>
      <c r="D23" s="74">
        <v>10930</v>
      </c>
      <c r="E23" s="74">
        <v>8967</v>
      </c>
      <c r="F23" s="74">
        <v>10081</v>
      </c>
      <c r="G23" s="74">
        <v>11126</v>
      </c>
      <c r="H23" s="74">
        <v>10671</v>
      </c>
      <c r="I23" s="74">
        <v>10780</v>
      </c>
      <c r="J23" s="74">
        <v>12063</v>
      </c>
      <c r="K23" s="74">
        <v>12134</v>
      </c>
      <c r="L23" s="74">
        <v>12459</v>
      </c>
      <c r="M23" s="74"/>
      <c r="N23" s="74"/>
      <c r="O23" s="74"/>
      <c r="P23" s="74">
        <v>99211</v>
      </c>
      <c r="Q23" s="85"/>
      <c r="R23" s="85"/>
    </row>
    <row r="24" spans="1:18" s="86" customFormat="1" ht="9">
      <c r="A24" s="84"/>
      <c r="B24" s="77" t="s">
        <v>89</v>
      </c>
      <c r="C24" s="73" t="s">
        <v>90</v>
      </c>
      <c r="D24" s="75">
        <v>12061</v>
      </c>
      <c r="E24" s="75">
        <v>10718</v>
      </c>
      <c r="F24" s="75">
        <v>10845</v>
      </c>
      <c r="G24" s="75">
        <v>11792</v>
      </c>
      <c r="H24" s="75">
        <v>12762</v>
      </c>
      <c r="I24" s="75">
        <v>13640</v>
      </c>
      <c r="J24" s="75">
        <v>17209</v>
      </c>
      <c r="K24" s="75">
        <v>15253</v>
      </c>
      <c r="L24" s="75">
        <v>16766</v>
      </c>
      <c r="M24" s="75"/>
      <c r="N24" s="75"/>
      <c r="O24" s="75"/>
      <c r="P24" s="75">
        <v>121046</v>
      </c>
      <c r="Q24" s="85"/>
      <c r="R24" s="85"/>
    </row>
    <row r="25" spans="1:18" s="86" customFormat="1" ht="9">
      <c r="A25" s="84"/>
      <c r="B25" s="78" t="s">
        <v>61</v>
      </c>
      <c r="C25" s="71" t="s">
        <v>47</v>
      </c>
      <c r="D25" s="74">
        <v>45121</v>
      </c>
      <c r="E25" s="74">
        <v>37735</v>
      </c>
      <c r="F25" s="74">
        <v>39773</v>
      </c>
      <c r="G25" s="74">
        <v>41995</v>
      </c>
      <c r="H25" s="74">
        <v>44845</v>
      </c>
      <c r="I25" s="74">
        <v>44303</v>
      </c>
      <c r="J25" s="74">
        <v>50509</v>
      </c>
      <c r="K25" s="74">
        <v>48619</v>
      </c>
      <c r="L25" s="74">
        <v>49132</v>
      </c>
      <c r="M25" s="74"/>
      <c r="N25" s="74"/>
      <c r="O25" s="74"/>
      <c r="P25" s="74">
        <v>402032</v>
      </c>
      <c r="Q25" s="85"/>
      <c r="R25" s="85"/>
    </row>
    <row r="26" spans="1:18" s="86" customFormat="1" ht="9">
      <c r="A26" s="84"/>
      <c r="B26" s="77" t="s">
        <v>6</v>
      </c>
      <c r="C26" s="73" t="s">
        <v>48</v>
      </c>
      <c r="D26" s="75">
        <v>5524</v>
      </c>
      <c r="E26" s="75">
        <v>5306</v>
      </c>
      <c r="F26" s="75">
        <v>5291</v>
      </c>
      <c r="G26" s="75">
        <v>6115</v>
      </c>
      <c r="H26" s="75">
        <v>8182</v>
      </c>
      <c r="I26" s="75">
        <v>7383</v>
      </c>
      <c r="J26" s="75">
        <v>11591</v>
      </c>
      <c r="K26" s="75">
        <v>10223</v>
      </c>
      <c r="L26" s="75">
        <v>9990</v>
      </c>
      <c r="M26" s="75"/>
      <c r="N26" s="75"/>
      <c r="O26" s="75"/>
      <c r="P26" s="75">
        <v>69605</v>
      </c>
      <c r="Q26" s="85"/>
      <c r="R26" s="85"/>
    </row>
    <row r="27" spans="1:18" s="86" customFormat="1" ht="9">
      <c r="A27" s="84"/>
      <c r="B27" s="78" t="s">
        <v>7</v>
      </c>
      <c r="C27" s="71" t="s">
        <v>49</v>
      </c>
      <c r="D27" s="74">
        <v>21530</v>
      </c>
      <c r="E27" s="74">
        <v>20593</v>
      </c>
      <c r="F27" s="74">
        <v>25016</v>
      </c>
      <c r="G27" s="74">
        <v>24238</v>
      </c>
      <c r="H27" s="74">
        <v>25665</v>
      </c>
      <c r="I27" s="74">
        <v>24457</v>
      </c>
      <c r="J27" s="74">
        <v>26294</v>
      </c>
      <c r="K27" s="74">
        <v>25868</v>
      </c>
      <c r="L27" s="74">
        <v>24538</v>
      </c>
      <c r="M27" s="74"/>
      <c r="N27" s="74"/>
      <c r="O27" s="74"/>
      <c r="P27" s="74">
        <v>218199</v>
      </c>
      <c r="Q27" s="85"/>
      <c r="R27" s="85"/>
    </row>
    <row r="28" spans="1:18" s="86" customFormat="1" ht="9">
      <c r="A28" s="84"/>
      <c r="B28" s="77" t="s">
        <v>108</v>
      </c>
      <c r="C28" s="73" t="s">
        <v>67</v>
      </c>
      <c r="D28" s="103"/>
      <c r="E28" s="103"/>
      <c r="F28" s="103"/>
      <c r="G28" s="103"/>
      <c r="H28" s="103"/>
      <c r="I28" s="75">
        <v>12801</v>
      </c>
      <c r="J28" s="75">
        <v>18335</v>
      </c>
      <c r="K28" s="75">
        <v>11972</v>
      </c>
      <c r="L28" s="75">
        <v>11629</v>
      </c>
      <c r="M28" s="75"/>
      <c r="N28" s="75"/>
      <c r="O28" s="75"/>
      <c r="P28" s="75">
        <v>54737</v>
      </c>
      <c r="Q28" s="85"/>
      <c r="R28" s="85"/>
    </row>
    <row r="29" spans="1:18" s="86" customFormat="1" ht="9">
      <c r="A29" s="84"/>
      <c r="B29" s="78" t="s">
        <v>8</v>
      </c>
      <c r="C29" s="71" t="s">
        <v>50</v>
      </c>
      <c r="D29" s="74">
        <v>20303</v>
      </c>
      <c r="E29" s="74">
        <v>20078</v>
      </c>
      <c r="F29" s="74">
        <v>19493</v>
      </c>
      <c r="G29" s="74">
        <v>19684</v>
      </c>
      <c r="H29" s="74">
        <v>17532</v>
      </c>
      <c r="I29" s="74">
        <v>18656</v>
      </c>
      <c r="J29" s="74">
        <v>21748</v>
      </c>
      <c r="K29" s="74">
        <v>18979</v>
      </c>
      <c r="L29" s="74">
        <v>20962</v>
      </c>
      <c r="M29" s="74"/>
      <c r="N29" s="74"/>
      <c r="O29" s="74"/>
      <c r="P29" s="74">
        <v>177435</v>
      </c>
      <c r="Q29" s="85"/>
      <c r="R29" s="85"/>
    </row>
    <row r="30" spans="1:18" s="86" customFormat="1" ht="9">
      <c r="A30" s="84"/>
      <c r="B30" s="77" t="s">
        <v>62</v>
      </c>
      <c r="C30" s="73" t="s">
        <v>51</v>
      </c>
      <c r="D30" s="75">
        <v>11002</v>
      </c>
      <c r="E30" s="75">
        <v>10791</v>
      </c>
      <c r="F30" s="75">
        <v>10460</v>
      </c>
      <c r="G30" s="75">
        <v>10920</v>
      </c>
      <c r="H30" s="75">
        <v>11701</v>
      </c>
      <c r="I30" s="75">
        <v>10622</v>
      </c>
      <c r="J30" s="75">
        <v>13549</v>
      </c>
      <c r="K30" s="75">
        <v>13728</v>
      </c>
      <c r="L30" s="75">
        <v>14685</v>
      </c>
      <c r="M30" s="75"/>
      <c r="N30" s="75"/>
      <c r="O30" s="75"/>
      <c r="P30" s="75">
        <v>107458</v>
      </c>
      <c r="Q30" s="85"/>
      <c r="R30" s="85"/>
    </row>
    <row r="31" spans="1:18" s="86" customFormat="1" ht="9">
      <c r="A31" s="84"/>
      <c r="B31" s="78" t="s">
        <v>57</v>
      </c>
      <c r="C31" s="71" t="s">
        <v>58</v>
      </c>
      <c r="D31" s="74">
        <v>5896</v>
      </c>
      <c r="E31" s="74">
        <v>5911</v>
      </c>
      <c r="F31" s="74">
        <v>4539</v>
      </c>
      <c r="G31" s="74">
        <v>4927</v>
      </c>
      <c r="H31" s="74">
        <v>5370</v>
      </c>
      <c r="I31" s="74">
        <v>4730</v>
      </c>
      <c r="J31" s="74">
        <v>6745</v>
      </c>
      <c r="K31" s="74">
        <v>6458</v>
      </c>
      <c r="L31" s="74">
        <v>5323</v>
      </c>
      <c r="M31" s="74"/>
      <c r="N31" s="74"/>
      <c r="O31" s="74"/>
      <c r="P31" s="74">
        <v>49899</v>
      </c>
      <c r="Q31" s="85"/>
      <c r="R31" s="85"/>
    </row>
    <row r="32" spans="1:18" s="86" customFormat="1" ht="9">
      <c r="A32" s="84"/>
      <c r="B32" s="77" t="s">
        <v>55</v>
      </c>
      <c r="C32" s="73" t="s">
        <v>56</v>
      </c>
      <c r="D32" s="75">
        <v>6995</v>
      </c>
      <c r="E32" s="75">
        <v>6577</v>
      </c>
      <c r="F32" s="75">
        <v>6415</v>
      </c>
      <c r="G32" s="75">
        <v>6945</v>
      </c>
      <c r="H32" s="75">
        <v>6594</v>
      </c>
      <c r="I32" s="75">
        <v>6065</v>
      </c>
      <c r="J32" s="75">
        <v>6472</v>
      </c>
      <c r="K32" s="75">
        <v>7066</v>
      </c>
      <c r="L32" s="75">
        <v>7284</v>
      </c>
      <c r="M32" s="75"/>
      <c r="N32" s="75"/>
      <c r="O32" s="75"/>
      <c r="P32" s="75">
        <v>60413</v>
      </c>
      <c r="Q32" s="85"/>
      <c r="R32" s="85"/>
    </row>
    <row r="33" spans="1:18" s="86" customFormat="1" ht="9">
      <c r="A33" s="84"/>
      <c r="B33" s="78" t="s">
        <v>9</v>
      </c>
      <c r="C33" s="71" t="s">
        <v>52</v>
      </c>
      <c r="D33" s="74">
        <v>21988</v>
      </c>
      <c r="E33" s="74">
        <v>20426</v>
      </c>
      <c r="F33" s="74">
        <v>24514</v>
      </c>
      <c r="G33" s="74">
        <v>24754</v>
      </c>
      <c r="H33" s="74">
        <v>26264</v>
      </c>
      <c r="I33" s="74">
        <v>24297</v>
      </c>
      <c r="J33" s="74">
        <v>23448</v>
      </c>
      <c r="K33" s="74">
        <v>25905</v>
      </c>
      <c r="L33" s="74">
        <v>22404</v>
      </c>
      <c r="M33" s="74"/>
      <c r="N33" s="74"/>
      <c r="O33" s="74"/>
      <c r="P33" s="74">
        <v>214000</v>
      </c>
      <c r="Q33" s="85"/>
      <c r="R33" s="85"/>
    </row>
    <row r="34" spans="1:18" s="30" customFormat="1" ht="15">
      <c r="A34" s="29"/>
      <c r="B34" s="118" t="s">
        <v>71</v>
      </c>
      <c r="C34" s="119"/>
      <c r="D34" s="119"/>
      <c r="E34" s="119"/>
      <c r="F34" s="119"/>
      <c r="G34" s="119"/>
      <c r="H34" s="119"/>
      <c r="I34" s="119"/>
      <c r="J34" s="119"/>
      <c r="K34" s="119"/>
      <c r="L34" s="119"/>
      <c r="M34" s="119"/>
      <c r="N34" s="119"/>
      <c r="O34" s="119"/>
      <c r="P34" s="120"/>
      <c r="Q34" s="31"/>
      <c r="R34" s="31"/>
    </row>
    <row r="35" spans="1:18" s="86" customFormat="1" ht="9">
      <c r="A35" s="84"/>
      <c r="B35" s="79" t="s">
        <v>113</v>
      </c>
      <c r="C35" s="82" t="s">
        <v>63</v>
      </c>
      <c r="D35" s="74">
        <v>4610</v>
      </c>
      <c r="E35" s="74">
        <v>4610</v>
      </c>
      <c r="F35" s="74">
        <v>4220</v>
      </c>
      <c r="G35" s="74">
        <v>4622</v>
      </c>
      <c r="H35" s="74">
        <v>4056</v>
      </c>
      <c r="I35" s="74">
        <v>3593</v>
      </c>
      <c r="J35" s="101"/>
      <c r="K35" s="101"/>
      <c r="L35" s="101"/>
      <c r="M35" s="101"/>
      <c r="N35" s="101"/>
      <c r="O35" s="101"/>
      <c r="P35" s="74">
        <v>22075</v>
      </c>
      <c r="Q35" s="85"/>
      <c r="R35" s="85"/>
    </row>
    <row r="36" spans="1:18" s="86" customFormat="1" ht="9">
      <c r="A36" s="84"/>
      <c r="B36" s="80" t="s">
        <v>64</v>
      </c>
      <c r="C36" s="83" t="s">
        <v>64</v>
      </c>
      <c r="D36" s="75">
        <v>21713</v>
      </c>
      <c r="E36" s="75">
        <v>21386</v>
      </c>
      <c r="F36" s="75">
        <v>22393</v>
      </c>
      <c r="G36" s="75">
        <v>23417</v>
      </c>
      <c r="H36" s="75">
        <v>23080</v>
      </c>
      <c r="I36" s="75">
        <v>22435</v>
      </c>
      <c r="J36" s="75">
        <v>24353</v>
      </c>
      <c r="K36" s="75">
        <v>23385</v>
      </c>
      <c r="L36" s="75">
        <v>22498</v>
      </c>
      <c r="M36" s="75"/>
      <c r="N36" s="75"/>
      <c r="O36" s="75"/>
      <c r="P36" s="88">
        <v>97015</v>
      </c>
      <c r="Q36" s="85"/>
      <c r="R36" s="85"/>
    </row>
    <row r="37" spans="1:18" s="86" customFormat="1" ht="9">
      <c r="A37" s="84"/>
      <c r="B37" s="81" t="s">
        <v>109</v>
      </c>
      <c r="C37" s="82" t="s">
        <v>65</v>
      </c>
      <c r="D37" s="74">
        <v>23595</v>
      </c>
      <c r="E37" s="101"/>
      <c r="F37" s="101"/>
      <c r="G37" s="101"/>
      <c r="H37" s="101"/>
      <c r="I37" s="101"/>
      <c r="J37" s="101"/>
      <c r="K37" s="101"/>
      <c r="L37" s="101"/>
      <c r="M37" s="101"/>
      <c r="N37" s="101"/>
      <c r="O37" s="101"/>
      <c r="P37" s="87">
        <v>82597</v>
      </c>
      <c r="Q37" s="85"/>
      <c r="R37" s="85"/>
    </row>
    <row r="38" spans="1:18" s="86" customFormat="1" ht="9">
      <c r="A38" s="84"/>
      <c r="B38" s="80" t="s">
        <v>112</v>
      </c>
      <c r="C38" s="83" t="s">
        <v>67</v>
      </c>
      <c r="D38" s="75">
        <v>32574</v>
      </c>
      <c r="E38" s="75">
        <v>35679</v>
      </c>
      <c r="F38" s="75">
        <v>16503</v>
      </c>
      <c r="G38" s="75">
        <v>13563</v>
      </c>
      <c r="H38" s="75">
        <v>10576</v>
      </c>
      <c r="I38" s="75">
        <v>464</v>
      </c>
      <c r="J38" s="101"/>
      <c r="K38" s="101"/>
      <c r="L38" s="101"/>
      <c r="M38" s="101"/>
      <c r="N38" s="101"/>
      <c r="O38" s="101"/>
      <c r="P38" s="88">
        <v>118827</v>
      </c>
      <c r="Q38" s="85"/>
      <c r="R38" s="85"/>
    </row>
    <row r="39" spans="1:18" s="86" customFormat="1" ht="9">
      <c r="A39" s="84"/>
      <c r="B39" s="81" t="s">
        <v>68</v>
      </c>
      <c r="C39" s="82" t="s">
        <v>68</v>
      </c>
      <c r="D39" s="74"/>
      <c r="E39" s="74"/>
      <c r="F39" s="74"/>
      <c r="G39" s="74"/>
      <c r="H39" s="74"/>
      <c r="I39" s="74"/>
      <c r="J39" s="74"/>
      <c r="K39" s="74"/>
      <c r="L39" s="74"/>
      <c r="M39" s="74"/>
      <c r="N39" s="74"/>
      <c r="O39" s="74"/>
      <c r="P39" s="87">
        <v>0</v>
      </c>
      <c r="Q39" s="85"/>
      <c r="R39" s="85"/>
    </row>
    <row r="40" spans="1:18" s="86" customFormat="1" ht="9">
      <c r="A40" s="84"/>
      <c r="B40" s="80" t="s">
        <v>69</v>
      </c>
      <c r="C40" s="83" t="s">
        <v>69</v>
      </c>
      <c r="D40" s="75">
        <v>3401</v>
      </c>
      <c r="E40" s="75">
        <v>2701</v>
      </c>
      <c r="F40" s="75">
        <v>3147</v>
      </c>
      <c r="G40" s="75">
        <v>2921</v>
      </c>
      <c r="H40" s="75">
        <v>2905</v>
      </c>
      <c r="I40" s="75">
        <v>2374</v>
      </c>
      <c r="J40" s="75">
        <v>2056</v>
      </c>
      <c r="K40" s="75">
        <v>2204</v>
      </c>
      <c r="L40" s="75">
        <v>2678</v>
      </c>
      <c r="M40" s="75"/>
      <c r="N40" s="75"/>
      <c r="O40" s="75"/>
      <c r="P40" s="88">
        <v>10831</v>
      </c>
      <c r="Q40" s="85"/>
      <c r="R40" s="85"/>
    </row>
    <row r="41" spans="1:18" s="30" customFormat="1" ht="9" hidden="1">
      <c r="A41" s="29"/>
      <c r="B41" s="40" t="s">
        <v>0</v>
      </c>
      <c r="C41" s="41"/>
      <c r="D41" s="41">
        <v>482446</v>
      </c>
      <c r="E41" s="41">
        <v>482446</v>
      </c>
      <c r="F41" s="41">
        <v>437610</v>
      </c>
      <c r="G41" s="41">
        <v>440921</v>
      </c>
      <c r="H41" s="41">
        <v>448373</v>
      </c>
      <c r="I41" s="41">
        <v>410038</v>
      </c>
      <c r="J41" s="41">
        <v>494015</v>
      </c>
      <c r="K41" s="41">
        <v>445789</v>
      </c>
      <c r="L41" s="41">
        <v>0</v>
      </c>
      <c r="M41" s="41">
        <v>0</v>
      </c>
      <c r="N41" s="41">
        <v>0</v>
      </c>
      <c r="O41" s="41">
        <v>0</v>
      </c>
      <c r="P41" s="42">
        <v>3630433</v>
      </c>
      <c r="Q41" s="31"/>
      <c r="R41" s="31"/>
    </row>
    <row r="42" spans="1:18" s="30" customFormat="1" ht="9">
      <c r="A42" s="29"/>
      <c r="B42" s="55" t="s">
        <v>93</v>
      </c>
      <c r="C42" s="43"/>
      <c r="D42" s="43">
        <v>428774</v>
      </c>
      <c r="E42" s="43">
        <v>435753</v>
      </c>
      <c r="F42" s="43">
        <v>424873</v>
      </c>
      <c r="G42" s="43">
        <v>452437</v>
      </c>
      <c r="H42" s="43">
        <v>483428</v>
      </c>
      <c r="I42" s="43">
        <v>476180</v>
      </c>
      <c r="J42" s="43">
        <v>534850</v>
      </c>
      <c r="K42" s="43">
        <v>505377</v>
      </c>
      <c r="L42" s="43">
        <v>502766</v>
      </c>
      <c r="M42" s="43"/>
      <c r="N42" s="43"/>
      <c r="O42" s="43"/>
      <c r="P42" s="43">
        <v>4244438</v>
      </c>
      <c r="Q42" s="31"/>
      <c r="R42" s="31"/>
    </row>
    <row r="43" spans="1:18" s="30" customFormat="1" ht="9">
      <c r="A43" s="29"/>
      <c r="B43" s="55" t="s">
        <v>94</v>
      </c>
      <c r="C43" s="43"/>
      <c r="D43" s="43">
        <v>85893</v>
      </c>
      <c r="E43" s="43">
        <v>64376</v>
      </c>
      <c r="F43" s="43">
        <v>46263</v>
      </c>
      <c r="G43" s="43">
        <v>44523</v>
      </c>
      <c r="H43" s="43">
        <v>40617</v>
      </c>
      <c r="I43" s="43">
        <v>28866</v>
      </c>
      <c r="J43" s="43">
        <v>26409</v>
      </c>
      <c r="K43" s="43">
        <v>25589</v>
      </c>
      <c r="L43" s="43">
        <v>25176</v>
      </c>
      <c r="M43" s="43"/>
      <c r="N43" s="43"/>
      <c r="O43" s="43"/>
      <c r="P43" s="43">
        <v>387712</v>
      </c>
      <c r="Q43" s="31"/>
      <c r="R43" s="31"/>
    </row>
    <row r="44" spans="1:18" s="30" customFormat="1" ht="9">
      <c r="A44" s="29"/>
      <c r="B44" s="50" t="s">
        <v>98</v>
      </c>
      <c r="C44" s="43"/>
      <c r="D44" s="43">
        <v>514667</v>
      </c>
      <c r="E44" s="43">
        <v>500129</v>
      </c>
      <c r="F44" s="43">
        <v>471136</v>
      </c>
      <c r="G44" s="43">
        <v>496960</v>
      </c>
      <c r="H44" s="43">
        <v>524045</v>
      </c>
      <c r="I44" s="43">
        <v>505046</v>
      </c>
      <c r="J44" s="43">
        <v>561259</v>
      </c>
      <c r="K44" s="43">
        <v>530966</v>
      </c>
      <c r="L44" s="43">
        <v>527942</v>
      </c>
      <c r="M44" s="43"/>
      <c r="N44" s="43"/>
      <c r="O44" s="43"/>
      <c r="P44" s="43">
        <v>4632150</v>
      </c>
      <c r="Q44" s="31"/>
      <c r="R44" s="31"/>
    </row>
    <row r="45" spans="1:18" s="29" customFormat="1" ht="10.5" customHeight="1">
      <c r="B45" s="1" t="s">
        <v>117</v>
      </c>
      <c r="C45" s="104"/>
      <c r="D45" s="104"/>
      <c r="E45" s="104"/>
      <c r="F45" s="104"/>
      <c r="G45" s="104"/>
      <c r="H45" s="104"/>
      <c r="I45" s="104"/>
      <c r="J45" s="104"/>
      <c r="K45" s="104"/>
      <c r="L45" s="104"/>
      <c r="M45" s="104"/>
      <c r="N45" s="104"/>
      <c r="O45" s="104"/>
      <c r="P45" s="104"/>
      <c r="Q45" s="31"/>
      <c r="R45" s="31"/>
    </row>
    <row r="46" spans="1:18" s="29" customFormat="1" ht="10.5" customHeight="1">
      <c r="B46" s="1" t="s">
        <v>116</v>
      </c>
      <c r="C46" s="105"/>
      <c r="D46" s="105"/>
      <c r="E46" s="105"/>
      <c r="F46" s="105"/>
      <c r="G46" s="105"/>
      <c r="H46" s="105"/>
      <c r="I46" s="105"/>
      <c r="J46" s="105"/>
      <c r="K46" s="105"/>
      <c r="L46" s="105"/>
      <c r="M46" s="105"/>
      <c r="N46" s="105"/>
      <c r="O46" s="105"/>
      <c r="P46" s="105"/>
      <c r="Q46" s="109"/>
      <c r="R46" s="31"/>
    </row>
    <row r="47" spans="1:18" s="29" customFormat="1" ht="9.75" customHeight="1">
      <c r="B47" s="1" t="s">
        <v>119</v>
      </c>
      <c r="C47" s="105"/>
      <c r="D47" s="105"/>
      <c r="E47" s="105"/>
      <c r="F47" s="105"/>
      <c r="G47" s="105"/>
      <c r="H47" s="105"/>
      <c r="I47" s="105"/>
      <c r="J47" s="105"/>
      <c r="K47" s="105"/>
      <c r="L47" s="105"/>
      <c r="M47" s="105"/>
      <c r="N47" s="105"/>
      <c r="O47" s="105"/>
      <c r="P47" s="105"/>
      <c r="Q47" s="13"/>
      <c r="R47" s="32"/>
    </row>
    <row r="48" spans="1:18" s="29" customFormat="1" ht="8.25" customHeight="1">
      <c r="B48" s="105"/>
      <c r="C48" s="105"/>
      <c r="D48" s="105"/>
      <c r="E48" s="105"/>
      <c r="F48" s="105"/>
      <c r="G48" s="105"/>
      <c r="H48" s="105"/>
      <c r="I48" s="105"/>
      <c r="J48" s="105"/>
      <c r="K48" s="105"/>
      <c r="L48" s="105"/>
      <c r="M48" s="105"/>
      <c r="N48" s="105"/>
      <c r="O48" s="105"/>
      <c r="P48" s="105"/>
      <c r="Q48" s="13"/>
      <c r="R48" s="32"/>
    </row>
    <row r="49" spans="2:18" s="29" customFormat="1" ht="16.5" customHeight="1">
      <c r="B49" s="129" t="s">
        <v>74</v>
      </c>
      <c r="C49" s="130"/>
      <c r="D49" s="130"/>
      <c r="E49" s="130"/>
      <c r="F49" s="130"/>
      <c r="G49" s="130"/>
      <c r="H49" s="130"/>
      <c r="I49" s="130"/>
      <c r="J49" s="130"/>
      <c r="K49" s="130"/>
      <c r="L49" s="130"/>
      <c r="M49" s="130"/>
      <c r="N49" s="130"/>
      <c r="O49" s="130"/>
      <c r="P49" s="130"/>
      <c r="Q49" s="133"/>
      <c r="R49" s="34"/>
    </row>
    <row r="50" spans="2:18">
      <c r="B50" s="48" t="s">
        <v>5</v>
      </c>
      <c r="C50" s="48" t="s">
        <v>38</v>
      </c>
      <c r="D50" s="26" t="s">
        <v>14</v>
      </c>
      <c r="E50" s="26" t="s">
        <v>15</v>
      </c>
      <c r="F50" s="26" t="s">
        <v>16</v>
      </c>
      <c r="G50" s="26" t="s">
        <v>17</v>
      </c>
      <c r="H50" s="26" t="s">
        <v>18</v>
      </c>
      <c r="I50" s="26" t="s">
        <v>19</v>
      </c>
      <c r="J50" s="26" t="s">
        <v>20</v>
      </c>
      <c r="K50" s="26" t="s">
        <v>21</v>
      </c>
      <c r="L50" s="26" t="s">
        <v>22</v>
      </c>
      <c r="M50" s="26" t="s">
        <v>33</v>
      </c>
      <c r="N50" s="60" t="s">
        <v>34</v>
      </c>
      <c r="O50" s="60" t="s">
        <v>35</v>
      </c>
      <c r="P50" s="96" t="s">
        <v>101</v>
      </c>
      <c r="Q50" s="49" t="s">
        <v>12</v>
      </c>
    </row>
    <row r="51" spans="2:18" ht="15">
      <c r="B51" s="118" t="s">
        <v>85</v>
      </c>
      <c r="C51" s="119"/>
      <c r="D51" s="119"/>
      <c r="E51" s="119"/>
      <c r="F51" s="119"/>
      <c r="G51" s="119"/>
      <c r="H51" s="119"/>
      <c r="I51" s="119"/>
      <c r="J51" s="119"/>
      <c r="K51" s="119"/>
      <c r="L51" s="119"/>
      <c r="M51" s="119"/>
      <c r="N51" s="119"/>
      <c r="O51" s="119"/>
      <c r="P51" s="119"/>
      <c r="Q51" s="120"/>
    </row>
    <row r="52" spans="2:18" ht="9" customHeight="1">
      <c r="B52" s="80" t="s">
        <v>88</v>
      </c>
      <c r="C52" s="73" t="s">
        <v>63</v>
      </c>
      <c r="D52" s="73">
        <v>76199745.300000012</v>
      </c>
      <c r="E52" s="73">
        <v>82253341.520000011</v>
      </c>
      <c r="F52" s="73">
        <v>82817329.769999996</v>
      </c>
      <c r="G52" s="73">
        <v>88373281.920000017</v>
      </c>
      <c r="H52" s="73">
        <v>93313889.900000006</v>
      </c>
      <c r="I52" s="73">
        <v>96357324.840000004</v>
      </c>
      <c r="J52" s="73">
        <v>103846281.84</v>
      </c>
      <c r="K52" s="73">
        <v>93619094.24000001</v>
      </c>
      <c r="L52" s="73">
        <v>98601119.400000006</v>
      </c>
      <c r="M52" s="73"/>
      <c r="N52" s="73"/>
      <c r="O52" s="73"/>
      <c r="P52" s="73">
        <v>815381408.73000014</v>
      </c>
      <c r="Q52" s="73">
        <v>949386.21861375542</v>
      </c>
    </row>
    <row r="53" spans="2:18" s="89" customFormat="1" ht="9" customHeight="1">
      <c r="B53" s="79" t="s">
        <v>59</v>
      </c>
      <c r="C53" s="71" t="s">
        <v>39</v>
      </c>
      <c r="D53" s="74">
        <v>40140631.020000003</v>
      </c>
      <c r="E53" s="74">
        <v>31861069.240000002</v>
      </c>
      <c r="F53" s="74">
        <v>37966203.940000005</v>
      </c>
      <c r="G53" s="74">
        <v>39569893.439999998</v>
      </c>
      <c r="H53" s="74">
        <v>44338501.06000001</v>
      </c>
      <c r="I53" s="74">
        <v>42715351.980000004</v>
      </c>
      <c r="J53" s="74">
        <v>48757070.880000003</v>
      </c>
      <c r="K53" s="74">
        <v>50520411.20000001</v>
      </c>
      <c r="L53" s="74">
        <v>50201636.100000009</v>
      </c>
      <c r="M53" s="74"/>
      <c r="N53" s="74"/>
      <c r="O53" s="74"/>
      <c r="P53" s="74">
        <v>386070768.86000001</v>
      </c>
      <c r="Q53" s="74">
        <v>449520.02025186096</v>
      </c>
    </row>
    <row r="54" spans="2:18" s="89" customFormat="1" ht="9" customHeight="1">
      <c r="B54" s="80" t="s">
        <v>1</v>
      </c>
      <c r="C54" s="73" t="s">
        <v>40</v>
      </c>
      <c r="D54" s="75">
        <v>98871027.360000014</v>
      </c>
      <c r="E54" s="75">
        <v>92068271.820000008</v>
      </c>
      <c r="F54" s="75">
        <v>99949938.900000021</v>
      </c>
      <c r="G54" s="75">
        <v>129385908.96000001</v>
      </c>
      <c r="H54" s="75">
        <v>140266848.68000001</v>
      </c>
      <c r="I54" s="75">
        <v>142565811.15000001</v>
      </c>
      <c r="J54" s="75">
        <v>137570126.40000001</v>
      </c>
      <c r="K54" s="75">
        <v>137824454.04000002</v>
      </c>
      <c r="L54" s="75">
        <v>139391513.09999999</v>
      </c>
      <c r="M54" s="75"/>
      <c r="N54" s="75"/>
      <c r="O54" s="75"/>
      <c r="P54" s="75">
        <v>1117893900.4099998</v>
      </c>
      <c r="Q54" s="75">
        <v>1301615.4790365938</v>
      </c>
    </row>
    <row r="55" spans="2:18" s="89" customFormat="1" ht="9" customHeight="1">
      <c r="B55" s="81" t="s">
        <v>36</v>
      </c>
      <c r="C55" s="71" t="s">
        <v>41</v>
      </c>
      <c r="D55" s="74">
        <v>69446759.620000005</v>
      </c>
      <c r="E55" s="74">
        <v>61517140.439999998</v>
      </c>
      <c r="F55" s="74">
        <v>74770018.470000014</v>
      </c>
      <c r="G55" s="74">
        <v>78250751.040000007</v>
      </c>
      <c r="H55" s="74">
        <v>84103687.780000001</v>
      </c>
      <c r="I55" s="74">
        <v>79806233.920000017</v>
      </c>
      <c r="J55" s="74">
        <v>92498988.960000008</v>
      </c>
      <c r="K55" s="74">
        <v>84415986.760000005</v>
      </c>
      <c r="L55" s="74">
        <v>84959823.900000006</v>
      </c>
      <c r="M55" s="74"/>
      <c r="N55" s="74"/>
      <c r="O55" s="74"/>
      <c r="P55" s="74">
        <v>709769390.88999999</v>
      </c>
      <c r="Q55" s="74">
        <v>826417.27035988634</v>
      </c>
    </row>
    <row r="56" spans="2:18" s="89" customFormat="1" ht="9" customHeight="1">
      <c r="B56" s="80" t="s">
        <v>72</v>
      </c>
      <c r="C56" s="73" t="s">
        <v>73</v>
      </c>
      <c r="D56" s="73">
        <v>22747500.860000003</v>
      </c>
      <c r="E56" s="73">
        <v>23336869.500000004</v>
      </c>
      <c r="F56" s="73">
        <v>24068069.690000005</v>
      </c>
      <c r="G56" s="73">
        <v>26710068.000000004</v>
      </c>
      <c r="H56" s="73">
        <v>25111508.800000001</v>
      </c>
      <c r="I56" s="73">
        <v>23924142.620000001</v>
      </c>
      <c r="J56" s="73">
        <v>26290817.280000005</v>
      </c>
      <c r="K56" s="73">
        <v>28534981.440000001</v>
      </c>
      <c r="L56" s="73">
        <v>30715858.950000007</v>
      </c>
      <c r="M56" s="73"/>
      <c r="N56" s="73"/>
      <c r="O56" s="73"/>
      <c r="P56" s="73">
        <v>231439817.14000002</v>
      </c>
      <c r="Q56" s="73">
        <v>269476.06418134819</v>
      </c>
    </row>
    <row r="57" spans="2:18" s="89" customFormat="1" ht="9" customHeight="1">
      <c r="B57" s="79" t="s">
        <v>100</v>
      </c>
      <c r="C57" s="71" t="s">
        <v>65</v>
      </c>
      <c r="D57" s="74">
        <v>53215966.160000004</v>
      </c>
      <c r="E57" s="74">
        <v>166800034.66000003</v>
      </c>
      <c r="F57" s="74">
        <v>126338899.82000001</v>
      </c>
      <c r="G57" s="74">
        <v>124219362.96000001</v>
      </c>
      <c r="H57" s="74">
        <v>143819014.64000002</v>
      </c>
      <c r="I57" s="74">
        <v>129205680.31000002</v>
      </c>
      <c r="J57" s="74">
        <v>149663576.16</v>
      </c>
      <c r="K57" s="74">
        <v>131060972.28000002</v>
      </c>
      <c r="L57" s="74">
        <v>145845055.65000004</v>
      </c>
      <c r="M57" s="74"/>
      <c r="N57" s="74"/>
      <c r="O57" s="74"/>
      <c r="P57" s="74">
        <v>1170168562.6400001</v>
      </c>
      <c r="Q57" s="74">
        <v>1362481.2816812124</v>
      </c>
    </row>
    <row r="58" spans="2:18" s="89" customFormat="1" ht="9" customHeight="1">
      <c r="B58" s="80" t="s">
        <v>13</v>
      </c>
      <c r="C58" s="73" t="s">
        <v>42</v>
      </c>
      <c r="D58" s="73">
        <v>55437744.180000007</v>
      </c>
      <c r="E58" s="73">
        <v>59922934.540000007</v>
      </c>
      <c r="F58" s="73">
        <v>52571879.570000008</v>
      </c>
      <c r="G58" s="73">
        <v>50152539.359999999</v>
      </c>
      <c r="H58" s="73">
        <v>51947447.160000004</v>
      </c>
      <c r="I58" s="73">
        <v>50656491.270000011</v>
      </c>
      <c r="J58" s="73">
        <v>60785282.88000001</v>
      </c>
      <c r="K58" s="73">
        <v>57308577.20000001</v>
      </c>
      <c r="L58" s="73">
        <v>57318471.000000007</v>
      </c>
      <c r="M58" s="73"/>
      <c r="N58" s="73"/>
      <c r="O58" s="73"/>
      <c r="P58" s="73">
        <v>496101367.16000003</v>
      </c>
      <c r="Q58" s="73">
        <v>577633.72573179158</v>
      </c>
    </row>
    <row r="59" spans="2:18" s="89" customFormat="1" ht="9" customHeight="1">
      <c r="B59" s="79" t="s">
        <v>105</v>
      </c>
      <c r="C59" s="71" t="s">
        <v>66</v>
      </c>
      <c r="D59" s="74">
        <v>229479563.04000005</v>
      </c>
      <c r="E59" s="74">
        <v>238589239.14000002</v>
      </c>
      <c r="F59" s="74">
        <v>178039959.23000002</v>
      </c>
      <c r="G59" s="74">
        <v>190877554.56000003</v>
      </c>
      <c r="H59" s="74">
        <v>228439236.62</v>
      </c>
      <c r="I59" s="74">
        <v>198230336.99000001</v>
      </c>
      <c r="J59" s="74">
        <v>221555587.68000001</v>
      </c>
      <c r="K59" s="74">
        <v>220035315.36000004</v>
      </c>
      <c r="L59" s="74">
        <v>211807185.45000002</v>
      </c>
      <c r="M59" s="74"/>
      <c r="N59" s="74"/>
      <c r="O59" s="74"/>
      <c r="P59" s="74">
        <v>1917053978.0700004</v>
      </c>
      <c r="Q59" s="74">
        <v>2232114.4529811144</v>
      </c>
    </row>
    <row r="60" spans="2:18" s="89" customFormat="1" ht="9" customHeight="1">
      <c r="B60" s="80" t="s">
        <v>91</v>
      </c>
      <c r="C60" s="73" t="s">
        <v>43</v>
      </c>
      <c r="D60" s="73">
        <v>93806288.100000009</v>
      </c>
      <c r="E60" s="73">
        <v>93335953.620000005</v>
      </c>
      <c r="F60" s="73">
        <v>101901509.08000001</v>
      </c>
      <c r="G60" s="73">
        <v>116272630.32000002</v>
      </c>
      <c r="H60" s="73">
        <v>137259030.30000001</v>
      </c>
      <c r="I60" s="73">
        <v>130277391.65000002</v>
      </c>
      <c r="J60" s="73">
        <v>144363008.16</v>
      </c>
      <c r="K60" s="73">
        <v>131966061.08000001</v>
      </c>
      <c r="L60" s="73">
        <v>118566636.30000001</v>
      </c>
      <c r="M60" s="73"/>
      <c r="N60" s="73"/>
      <c r="O60" s="73"/>
      <c r="P60" s="73">
        <v>1067748508.6100001</v>
      </c>
      <c r="Q60" s="73">
        <v>1243228.8842575224</v>
      </c>
    </row>
    <row r="61" spans="2:18" s="89" customFormat="1" ht="9" customHeight="1">
      <c r="B61" s="79" t="s">
        <v>60</v>
      </c>
      <c r="C61" s="71" t="s">
        <v>44</v>
      </c>
      <c r="D61" s="74">
        <v>254227807.40000004</v>
      </c>
      <c r="E61" s="74">
        <v>232350708.10000005</v>
      </c>
      <c r="F61" s="74">
        <v>242437887.58000001</v>
      </c>
      <c r="G61" s="74">
        <v>261746968.56000003</v>
      </c>
      <c r="H61" s="74">
        <v>275392195.40000004</v>
      </c>
      <c r="I61" s="74">
        <v>285123564.31999999</v>
      </c>
      <c r="J61" s="74">
        <v>322617032.64000005</v>
      </c>
      <c r="K61" s="74">
        <v>313724348.28000003</v>
      </c>
      <c r="L61" s="74">
        <v>320065674.60000002</v>
      </c>
      <c r="M61" s="74"/>
      <c r="N61" s="74"/>
      <c r="O61" s="74"/>
      <c r="P61" s="74">
        <v>2507686186.8800001</v>
      </c>
      <c r="Q61" s="74">
        <v>2919814.801934367</v>
      </c>
    </row>
    <row r="62" spans="2:18" s="89" customFormat="1" ht="9" customHeight="1">
      <c r="B62" s="80" t="s">
        <v>2</v>
      </c>
      <c r="C62" s="73" t="s">
        <v>45</v>
      </c>
      <c r="D62" s="73">
        <v>25563785.520000003</v>
      </c>
      <c r="E62" s="73">
        <v>26805707.880000003</v>
      </c>
      <c r="F62" s="73">
        <v>22746289.090000004</v>
      </c>
      <c r="G62" s="73">
        <v>25002183.360000003</v>
      </c>
      <c r="H62" s="73">
        <v>23009611.940000005</v>
      </c>
      <c r="I62" s="73">
        <v>23573620.490000002</v>
      </c>
      <c r="J62" s="73">
        <v>24888205.440000001</v>
      </c>
      <c r="K62" s="73">
        <v>22935773.000000004</v>
      </c>
      <c r="L62" s="73">
        <v>25701535.650000002</v>
      </c>
      <c r="M62" s="73"/>
      <c r="N62" s="73"/>
      <c r="O62" s="73"/>
      <c r="P62" s="73">
        <v>220226712.37000003</v>
      </c>
      <c r="Q62" s="73">
        <v>256420.128612384</v>
      </c>
    </row>
    <row r="63" spans="2:18" s="89" customFormat="1" ht="9" customHeight="1">
      <c r="B63" s="79" t="s">
        <v>3</v>
      </c>
      <c r="C63" s="71" t="s">
        <v>46</v>
      </c>
      <c r="D63" s="74">
        <v>41653574.200000003</v>
      </c>
      <c r="E63" s="74">
        <v>34446371.82</v>
      </c>
      <c r="F63" s="74">
        <v>39190794.790000007</v>
      </c>
      <c r="G63" s="74">
        <v>43383389.280000001</v>
      </c>
      <c r="H63" s="74">
        <v>42399511.140000001</v>
      </c>
      <c r="I63" s="74">
        <v>43432512.200000003</v>
      </c>
      <c r="J63" s="74">
        <v>49185193.680000007</v>
      </c>
      <c r="K63" s="74">
        <v>49919761.360000007</v>
      </c>
      <c r="L63" s="74">
        <v>51974587.350000009</v>
      </c>
      <c r="M63" s="74"/>
      <c r="N63" s="74"/>
      <c r="O63" s="74"/>
      <c r="P63" s="74">
        <v>395585695.82000005</v>
      </c>
      <c r="Q63" s="74">
        <v>460598.68899537629</v>
      </c>
    </row>
    <row r="64" spans="2:18" s="89" customFormat="1" ht="9" customHeight="1">
      <c r="B64" s="80" t="s">
        <v>89</v>
      </c>
      <c r="C64" s="73" t="s">
        <v>90</v>
      </c>
      <c r="D64" s="73">
        <v>45963747.340000004</v>
      </c>
      <c r="E64" s="73">
        <v>41172768.280000009</v>
      </c>
      <c r="F64" s="73">
        <v>42160913.550000004</v>
      </c>
      <c r="G64" s="73">
        <v>45980309.760000005</v>
      </c>
      <c r="H64" s="73">
        <v>50707765.079999998</v>
      </c>
      <c r="I64" s="73">
        <v>54955423.600000001</v>
      </c>
      <c r="J64" s="73">
        <v>70167288.24000001</v>
      </c>
      <c r="K64" s="73">
        <v>62751452.120000005</v>
      </c>
      <c r="L64" s="73">
        <v>69941883.900000006</v>
      </c>
      <c r="M64" s="73"/>
      <c r="N64" s="73"/>
      <c r="O64" s="73"/>
      <c r="P64" s="73">
        <v>483801551.87</v>
      </c>
      <c r="Q64" s="73">
        <v>563312.48293327261</v>
      </c>
    </row>
    <row r="65" spans="2:17" s="89" customFormat="1" ht="9" customHeight="1">
      <c r="B65" s="79" t="s">
        <v>61</v>
      </c>
      <c r="C65" s="71" t="s">
        <v>47</v>
      </c>
      <c r="D65" s="74">
        <v>171953423.74000001</v>
      </c>
      <c r="E65" s="74">
        <v>144957493.10000002</v>
      </c>
      <c r="F65" s="74">
        <v>154621117.06999999</v>
      </c>
      <c r="G65" s="74">
        <v>163750263.59999999</v>
      </c>
      <c r="H65" s="74">
        <v>178184432.30000001</v>
      </c>
      <c r="I65" s="74">
        <v>178496343.97000003</v>
      </c>
      <c r="J65" s="74">
        <v>205943376.24000001</v>
      </c>
      <c r="K65" s="74">
        <v>200020510.76000002</v>
      </c>
      <c r="L65" s="74">
        <v>204961507.80000001</v>
      </c>
      <c r="M65" s="74"/>
      <c r="N65" s="74"/>
      <c r="O65" s="74"/>
      <c r="P65" s="74">
        <v>1602888468.5799999</v>
      </c>
      <c r="Q65" s="74">
        <v>1866317.0459269874</v>
      </c>
    </row>
    <row r="66" spans="2:17" s="89" customFormat="1" ht="9" customHeight="1">
      <c r="B66" s="80" t="s">
        <v>6</v>
      </c>
      <c r="C66" s="73" t="s">
        <v>48</v>
      </c>
      <c r="D66" s="73">
        <v>21051632.560000002</v>
      </c>
      <c r="E66" s="73">
        <v>20382786.760000002</v>
      </c>
      <c r="F66" s="73">
        <v>20569238.690000005</v>
      </c>
      <c r="G66" s="73">
        <v>23844097.200000003</v>
      </c>
      <c r="H66" s="73">
        <v>32509867.879999999</v>
      </c>
      <c r="I66" s="73">
        <v>29746033.170000002</v>
      </c>
      <c r="J66" s="73">
        <v>47260679.760000005</v>
      </c>
      <c r="K66" s="73">
        <v>42057830.920000002</v>
      </c>
      <c r="L66" s="73">
        <v>41674783.500000007</v>
      </c>
      <c r="M66" s="73"/>
      <c r="N66" s="73"/>
      <c r="O66" s="73"/>
      <c r="P66" s="73">
        <v>279096950.44</v>
      </c>
      <c r="Q66" s="73">
        <v>324965.46471125504</v>
      </c>
    </row>
    <row r="67" spans="2:17" s="89" customFormat="1" ht="9" customHeight="1">
      <c r="B67" s="79" t="s">
        <v>7</v>
      </c>
      <c r="C67" s="71" t="s">
        <v>49</v>
      </c>
      <c r="D67" s="74">
        <v>82049538.200000003</v>
      </c>
      <c r="E67" s="74">
        <v>79107185.780000016</v>
      </c>
      <c r="F67" s="74">
        <v>97251951.440000013</v>
      </c>
      <c r="G67" s="74">
        <v>94510748.640000001</v>
      </c>
      <c r="H67" s="74">
        <v>101975771.10000001</v>
      </c>
      <c r="I67" s="74">
        <v>98537008.430000007</v>
      </c>
      <c r="J67" s="74">
        <v>107210103.84</v>
      </c>
      <c r="K67" s="74">
        <v>106421986.72000001</v>
      </c>
      <c r="L67" s="74">
        <v>102363947.7</v>
      </c>
      <c r="M67" s="74"/>
      <c r="N67" s="74"/>
      <c r="O67" s="74"/>
      <c r="P67" s="74">
        <v>869428241.85000014</v>
      </c>
      <c r="Q67" s="74">
        <v>1012315.4416429701</v>
      </c>
    </row>
    <row r="68" spans="2:17" s="89" customFormat="1" ht="9" customHeight="1">
      <c r="B68" s="80" t="s">
        <v>107</v>
      </c>
      <c r="C68" s="73" t="s">
        <v>67</v>
      </c>
      <c r="D68" s="108"/>
      <c r="E68" s="108"/>
      <c r="F68" s="108"/>
      <c r="G68" s="108"/>
      <c r="H68" s="108"/>
      <c r="I68" s="73">
        <v>51575100.990000002</v>
      </c>
      <c r="J68" s="73">
        <v>74758395.600000009</v>
      </c>
      <c r="K68" s="73">
        <v>49253286.880000003</v>
      </c>
      <c r="L68" s="73">
        <v>48512117.850000001</v>
      </c>
      <c r="M68" s="73"/>
      <c r="N68" s="73"/>
      <c r="O68" s="73"/>
      <c r="P68" s="73">
        <v>224098901.31999999</v>
      </c>
      <c r="Q68" s="73">
        <v>260928.69697761605</v>
      </c>
    </row>
    <row r="69" spans="2:17" s="89" customFormat="1" ht="9" customHeight="1">
      <c r="B69" s="79" t="s">
        <v>8</v>
      </c>
      <c r="C69" s="71" t="s">
        <v>50</v>
      </c>
      <c r="D69" s="74">
        <v>77373514.820000008</v>
      </c>
      <c r="E69" s="74">
        <v>77128833.879999995</v>
      </c>
      <c r="F69" s="74">
        <v>75780791.870000005</v>
      </c>
      <c r="G69" s="74">
        <v>76753427.520000011</v>
      </c>
      <c r="H69" s="74">
        <v>69660596.879999995</v>
      </c>
      <c r="I69" s="74">
        <v>75164837.439999998</v>
      </c>
      <c r="J69" s="74">
        <v>88674425.280000001</v>
      </c>
      <c r="K69" s="74">
        <v>78080365.160000011</v>
      </c>
      <c r="L69" s="74">
        <v>87446127.300000012</v>
      </c>
      <c r="M69" s="74"/>
      <c r="N69" s="74"/>
      <c r="O69" s="74"/>
      <c r="P69" s="74">
        <v>706062920.1500001</v>
      </c>
      <c r="Q69" s="74">
        <v>822101.65535741544</v>
      </c>
    </row>
    <row r="70" spans="2:17" s="89" customFormat="1" ht="9" customHeight="1">
      <c r="B70" s="80" t="s">
        <v>62</v>
      </c>
      <c r="C70" s="73" t="s">
        <v>51</v>
      </c>
      <c r="D70" s="73">
        <v>41927961.880000003</v>
      </c>
      <c r="E70" s="73">
        <v>41453194.860000007</v>
      </c>
      <c r="F70" s="73">
        <v>40664191.400000006</v>
      </c>
      <c r="G70" s="73">
        <v>42580137.600000001</v>
      </c>
      <c r="H70" s="73">
        <v>46492051.340000004</v>
      </c>
      <c r="I70" s="73">
        <v>42795931.780000001</v>
      </c>
      <c r="J70" s="73">
        <v>55244150.640000001</v>
      </c>
      <c r="K70" s="73">
        <v>56477541.120000005</v>
      </c>
      <c r="L70" s="73">
        <v>61260680.25</v>
      </c>
      <c r="M70" s="73"/>
      <c r="N70" s="73"/>
      <c r="O70" s="73"/>
      <c r="P70" s="73">
        <v>428895840.87</v>
      </c>
      <c r="Q70" s="73">
        <v>499383.22873580462</v>
      </c>
    </row>
    <row r="71" spans="2:17" s="89" customFormat="1" ht="9" customHeight="1">
      <c r="B71" s="79" t="s">
        <v>57</v>
      </c>
      <c r="C71" s="71" t="s">
        <v>58</v>
      </c>
      <c r="D71" s="74">
        <v>22469302.240000002</v>
      </c>
      <c r="E71" s="74">
        <v>22706870.060000002</v>
      </c>
      <c r="F71" s="74">
        <v>17645771.010000002</v>
      </c>
      <c r="G71" s="74">
        <v>19211752.560000002</v>
      </c>
      <c r="H71" s="74">
        <v>21336835.800000001</v>
      </c>
      <c r="I71" s="74">
        <v>19057122.700000003</v>
      </c>
      <c r="J71" s="74">
        <v>27501793.200000003</v>
      </c>
      <c r="K71" s="74">
        <v>26568470.320000004</v>
      </c>
      <c r="L71" s="74">
        <v>22205692.949999999</v>
      </c>
      <c r="M71" s="74"/>
      <c r="N71" s="74"/>
      <c r="O71" s="74"/>
      <c r="P71" s="74">
        <v>198703610.83999997</v>
      </c>
      <c r="Q71" s="74">
        <v>231359.78782507894</v>
      </c>
    </row>
    <row r="72" spans="2:17" s="89" customFormat="1" ht="9" customHeight="1">
      <c r="B72" s="80" t="s">
        <v>55</v>
      </c>
      <c r="C72" s="73" t="s">
        <v>56</v>
      </c>
      <c r="D72" s="73">
        <v>26657525.300000001</v>
      </c>
      <c r="E72" s="73">
        <v>25265282.420000002</v>
      </c>
      <c r="F72" s="73">
        <v>24938889.850000005</v>
      </c>
      <c r="G72" s="73">
        <v>27080499.600000001</v>
      </c>
      <c r="H72" s="73">
        <v>26200203.960000001</v>
      </c>
      <c r="I72" s="73">
        <v>24435824.350000005</v>
      </c>
      <c r="J72" s="73">
        <v>26388673.920000002</v>
      </c>
      <c r="K72" s="73">
        <v>29069806.640000004</v>
      </c>
      <c r="L72" s="73">
        <v>30386298.600000001</v>
      </c>
      <c r="M72" s="73"/>
      <c r="N72" s="73"/>
      <c r="O72" s="73"/>
      <c r="P72" s="73">
        <v>240423004.64000005</v>
      </c>
      <c r="Q72" s="73">
        <v>279935.60412230296</v>
      </c>
    </row>
    <row r="73" spans="2:17" s="89" customFormat="1" ht="9" customHeight="1">
      <c r="B73" s="79" t="s">
        <v>9</v>
      </c>
      <c r="C73" s="71" t="s">
        <v>52</v>
      </c>
      <c r="D73" s="74">
        <v>83794948.719999999</v>
      </c>
      <c r="E73" s="74">
        <v>78465661.960000008</v>
      </c>
      <c r="F73" s="74">
        <v>95300381.26000002</v>
      </c>
      <c r="G73" s="74">
        <v>96522777.120000005</v>
      </c>
      <c r="H73" s="74">
        <v>104355801.76000002</v>
      </c>
      <c r="I73" s="74">
        <v>97892370.030000016</v>
      </c>
      <c r="J73" s="74">
        <v>95605937.280000001</v>
      </c>
      <c r="K73" s="74">
        <v>106574206.2</v>
      </c>
      <c r="L73" s="74">
        <v>93461646.600000009</v>
      </c>
      <c r="M73" s="74"/>
      <c r="N73" s="74"/>
      <c r="O73" s="74"/>
      <c r="P73" s="74">
        <v>851973730.93000007</v>
      </c>
      <c r="Q73" s="74">
        <v>991992.34874108306</v>
      </c>
    </row>
    <row r="74" spans="2:17" ht="9" customHeight="1">
      <c r="B74" s="50" t="s">
        <v>0</v>
      </c>
      <c r="C74" s="43"/>
      <c r="D74" s="43">
        <v>1634031987.5600002</v>
      </c>
      <c r="E74" s="43">
        <v>1673927719.3800004</v>
      </c>
      <c r="F74" s="43">
        <v>1651732026.0700002</v>
      </c>
      <c r="G74" s="43">
        <v>1764178545.3599997</v>
      </c>
      <c r="H74" s="43">
        <v>1920823809.5200002</v>
      </c>
      <c r="I74" s="43">
        <v>1918524458.2</v>
      </c>
      <c r="J74" s="43">
        <v>2180775996.0000005</v>
      </c>
      <c r="K74" s="43">
        <v>2079141193.0800006</v>
      </c>
      <c r="L74" s="43">
        <v>2097363783.9000001</v>
      </c>
      <c r="M74" s="43"/>
      <c r="N74" s="43"/>
      <c r="O74" s="43"/>
      <c r="P74" s="43">
        <v>16920499519.070002</v>
      </c>
      <c r="Q74" s="43">
        <v>19701318.773611002</v>
      </c>
    </row>
    <row r="75" spans="2:17" ht="9" customHeight="1">
      <c r="B75" s="50" t="s">
        <v>4</v>
      </c>
      <c r="C75" s="43"/>
      <c r="D75" s="43">
        <v>1987752.5546621254</v>
      </c>
      <c r="E75" s="43">
        <v>2074079.9675121121</v>
      </c>
      <c r="F75" s="43">
        <v>2066757.6246824912</v>
      </c>
      <c r="G75" s="43">
        <v>2164317.5794484243</v>
      </c>
      <c r="H75" s="43">
        <v>2261415.6153474851</v>
      </c>
      <c r="I75" s="43">
        <v>2236642.0581274703</v>
      </c>
      <c r="J75" s="43">
        <v>2286623.8122699778</v>
      </c>
      <c r="K75" s="43">
        <v>2299044.8311826182</v>
      </c>
      <c r="L75" s="43">
        <v>2277243.2263493342</v>
      </c>
      <c r="M75" s="43"/>
      <c r="N75" s="43"/>
      <c r="O75" s="43"/>
      <c r="P75" s="43">
        <v>19701318.773610998</v>
      </c>
      <c r="Q75" s="51"/>
    </row>
    <row r="76" spans="2:17" ht="9" customHeight="1">
      <c r="B76" s="50" t="s">
        <v>121</v>
      </c>
      <c r="C76" s="43"/>
      <c r="D76" s="63">
        <v>822.05</v>
      </c>
      <c r="E76" s="63">
        <v>807.07</v>
      </c>
      <c r="F76" s="63">
        <v>799.19</v>
      </c>
      <c r="G76" s="63">
        <v>815.12</v>
      </c>
      <c r="H76" s="63">
        <v>849.39</v>
      </c>
      <c r="I76" s="63">
        <v>857.77</v>
      </c>
      <c r="J76" s="63">
        <v>953.71</v>
      </c>
      <c r="K76" s="63">
        <v>904.35</v>
      </c>
      <c r="L76" s="63">
        <v>921.01</v>
      </c>
      <c r="M76" s="63"/>
      <c r="N76" s="63"/>
      <c r="O76" s="63"/>
      <c r="P76" s="63">
        <v>858.85111111111121</v>
      </c>
      <c r="Q76" s="51"/>
    </row>
    <row r="77" spans="2:17" ht="9" customHeight="1">
      <c r="B77" s="43" t="s">
        <v>92</v>
      </c>
      <c r="C77" s="43"/>
      <c r="D77" s="111">
        <v>54442</v>
      </c>
      <c r="E77" s="111">
        <v>54878</v>
      </c>
      <c r="F77" s="111">
        <v>55537</v>
      </c>
      <c r="G77" s="111">
        <v>55704</v>
      </c>
      <c r="H77" s="111">
        <v>56762</v>
      </c>
      <c r="I77" s="111">
        <v>57557</v>
      </c>
      <c r="J77" s="111">
        <v>58248</v>
      </c>
      <c r="K77" s="111">
        <v>58772</v>
      </c>
      <c r="L77" s="111">
        <v>59595</v>
      </c>
      <c r="M77" s="111"/>
      <c r="N77" s="111"/>
      <c r="O77" s="111"/>
      <c r="P77" s="63"/>
      <c r="Q77" s="43"/>
    </row>
    <row r="78" spans="2:17" s="65" customFormat="1" ht="12" customHeight="1">
      <c r="B78" s="1" t="s">
        <v>122</v>
      </c>
      <c r="C78" s="68"/>
      <c r="D78" s="68"/>
      <c r="E78" s="68"/>
      <c r="F78" s="68"/>
      <c r="G78" s="68"/>
      <c r="H78" s="68"/>
      <c r="I78" s="68"/>
      <c r="J78" s="68"/>
      <c r="K78" s="68"/>
      <c r="L78" s="68"/>
      <c r="M78" s="68"/>
      <c r="N78" s="68"/>
      <c r="O78" s="68"/>
      <c r="P78" s="68"/>
      <c r="Q78" s="68"/>
    </row>
    <row r="79" spans="2:17" s="65" customFormat="1" ht="12" customHeight="1">
      <c r="B79" s="68"/>
      <c r="C79" s="68"/>
      <c r="D79" s="68"/>
      <c r="E79" s="68"/>
      <c r="F79" s="68"/>
      <c r="G79" s="68"/>
      <c r="H79" s="68"/>
      <c r="I79" s="68"/>
      <c r="J79" s="68"/>
      <c r="K79" s="68"/>
      <c r="L79" s="68"/>
      <c r="M79" s="68"/>
      <c r="N79" s="68"/>
      <c r="O79" s="68"/>
      <c r="P79" s="68"/>
      <c r="Q79" s="68"/>
    </row>
    <row r="80" spans="2:17" ht="15" customHeight="1">
      <c r="B80" s="118" t="s">
        <v>75</v>
      </c>
      <c r="C80" s="119"/>
      <c r="D80" s="119"/>
      <c r="E80" s="119"/>
      <c r="F80" s="119"/>
      <c r="G80" s="119"/>
      <c r="H80" s="119"/>
      <c r="I80" s="119"/>
      <c r="J80" s="119"/>
      <c r="K80" s="119"/>
      <c r="L80" s="119"/>
      <c r="M80" s="119"/>
      <c r="N80" s="119"/>
      <c r="O80" s="119"/>
      <c r="P80" s="119"/>
      <c r="Q80" s="120"/>
    </row>
    <row r="81" spans="2:17">
      <c r="B81" s="48" t="s">
        <v>5</v>
      </c>
      <c r="C81" s="26" t="s">
        <v>38</v>
      </c>
      <c r="D81" s="26" t="s">
        <v>14</v>
      </c>
      <c r="E81" s="26" t="s">
        <v>15</v>
      </c>
      <c r="F81" s="26" t="s">
        <v>16</v>
      </c>
      <c r="G81" s="26" t="s">
        <v>17</v>
      </c>
      <c r="H81" s="26" t="s">
        <v>18</v>
      </c>
      <c r="I81" s="26" t="s">
        <v>19</v>
      </c>
      <c r="J81" s="26" t="s">
        <v>20</v>
      </c>
      <c r="K81" s="26" t="s">
        <v>21</v>
      </c>
      <c r="L81" s="26" t="s">
        <v>22</v>
      </c>
      <c r="M81" s="26" t="s">
        <v>33</v>
      </c>
      <c r="N81" s="60" t="s">
        <v>34</v>
      </c>
      <c r="O81" s="60" t="s">
        <v>35</v>
      </c>
      <c r="P81" s="96" t="s">
        <v>101</v>
      </c>
      <c r="Q81" s="49" t="s">
        <v>76</v>
      </c>
    </row>
    <row r="82" spans="2:17" ht="15">
      <c r="B82" s="118" t="s">
        <v>85</v>
      </c>
      <c r="C82" s="119"/>
      <c r="D82" s="119"/>
      <c r="E82" s="119"/>
      <c r="F82" s="119"/>
      <c r="G82" s="119"/>
      <c r="H82" s="119"/>
      <c r="I82" s="119"/>
      <c r="J82" s="119"/>
      <c r="K82" s="119"/>
      <c r="L82" s="119"/>
      <c r="M82" s="119"/>
      <c r="N82" s="119"/>
      <c r="O82" s="119"/>
      <c r="P82" s="119"/>
      <c r="Q82" s="120"/>
    </row>
    <row r="83" spans="2:17" ht="9" customHeight="1">
      <c r="B83" s="80" t="s">
        <v>88</v>
      </c>
      <c r="C83" s="73" t="s">
        <v>63</v>
      </c>
      <c r="D83" s="73">
        <v>48655.561440360092</v>
      </c>
      <c r="E83" s="73">
        <v>41944.095927517279</v>
      </c>
      <c r="F83" s="73">
        <v>49084.253109890626</v>
      </c>
      <c r="G83" s="73">
        <v>46434.252515001768</v>
      </c>
      <c r="H83" s="73">
        <v>47760.025888865232</v>
      </c>
      <c r="I83" s="73">
        <v>40539.74029938117</v>
      </c>
      <c r="J83" s="73">
        <v>42906.150614472499</v>
      </c>
      <c r="K83" s="73">
        <v>44754.762304447177</v>
      </c>
      <c r="L83" s="73">
        <v>44840.899729226607</v>
      </c>
      <c r="M83" s="73"/>
      <c r="N83" s="73"/>
      <c r="O83" s="73"/>
      <c r="P83" s="73">
        <v>45110.688930588949</v>
      </c>
      <c r="Q83" s="106">
        <v>52.524457786668556</v>
      </c>
    </row>
    <row r="84" spans="2:17" s="89" customFormat="1" ht="9" customHeight="1">
      <c r="B84" s="79" t="s">
        <v>59</v>
      </c>
      <c r="C84" s="71" t="s">
        <v>39</v>
      </c>
      <c r="D84" s="71">
        <v>96055.144972942187</v>
      </c>
      <c r="E84" s="71">
        <v>93734.867253436212</v>
      </c>
      <c r="F84" s="71">
        <v>97171.409379479825</v>
      </c>
      <c r="G84" s="71">
        <v>96449.259459992114</v>
      </c>
      <c r="H84" s="71">
        <v>99253.912088896861</v>
      </c>
      <c r="I84" s="71">
        <v>100157.85314091681</v>
      </c>
      <c r="J84" s="71">
        <v>86250.378073256405</v>
      </c>
      <c r="K84" s="71">
        <v>73869.503664495118</v>
      </c>
      <c r="L84" s="71">
        <v>89889.563736081109</v>
      </c>
      <c r="M84" s="71"/>
      <c r="N84" s="72"/>
      <c r="O84" s="71"/>
      <c r="P84" s="71">
        <v>92035.127203587734</v>
      </c>
      <c r="Q84" s="107">
        <v>107.16074766966328</v>
      </c>
    </row>
    <row r="85" spans="2:17" s="89" customFormat="1" ht="9" customHeight="1">
      <c r="B85" s="80" t="s">
        <v>1</v>
      </c>
      <c r="C85" s="73" t="s">
        <v>40</v>
      </c>
      <c r="D85" s="73">
        <v>84928.236432315753</v>
      </c>
      <c r="E85" s="73">
        <v>74734.238035632327</v>
      </c>
      <c r="F85" s="73">
        <v>84341.262271489686</v>
      </c>
      <c r="G85" s="73">
        <v>65617.328973539872</v>
      </c>
      <c r="H85" s="73">
        <v>73386.842133590166</v>
      </c>
      <c r="I85" s="73">
        <v>74092.84145824502</v>
      </c>
      <c r="J85" s="73">
        <v>79694.606698280972</v>
      </c>
      <c r="K85" s="73">
        <v>72468.431479657331</v>
      </c>
      <c r="L85" s="73">
        <v>71866.943017896687</v>
      </c>
      <c r="M85" s="73"/>
      <c r="N85" s="73"/>
      <c r="O85" s="73"/>
      <c r="P85" s="73">
        <v>75213.77213585822</v>
      </c>
      <c r="Q85" s="106">
        <v>87.574867358036954</v>
      </c>
    </row>
    <row r="86" spans="2:17" s="89" customFormat="1" ht="9" customHeight="1">
      <c r="B86" s="81" t="s">
        <v>36</v>
      </c>
      <c r="C86" s="71" t="s">
        <v>41</v>
      </c>
      <c r="D86" s="71">
        <v>75494.956318937606</v>
      </c>
      <c r="E86" s="71">
        <v>66660.063694267519</v>
      </c>
      <c r="F86" s="71">
        <v>67554.325534238029</v>
      </c>
      <c r="G86" s="71">
        <v>65373.652880207293</v>
      </c>
      <c r="H86" s="71">
        <v>60849.6969811499</v>
      </c>
      <c r="I86" s="71">
        <v>66606.532461631665</v>
      </c>
      <c r="J86" s="71">
        <v>55234.625495900553</v>
      </c>
      <c r="K86" s="71">
        <v>65334.487889273354</v>
      </c>
      <c r="L86" s="71">
        <v>62091.039526662084</v>
      </c>
      <c r="M86" s="71"/>
      <c r="N86" s="72"/>
      <c r="O86" s="71"/>
      <c r="P86" s="71">
        <v>64688.431139237662</v>
      </c>
      <c r="Q86" s="107">
        <v>75.319726903012409</v>
      </c>
    </row>
    <row r="87" spans="2:17" s="89" customFormat="1" ht="9" customHeight="1">
      <c r="B87" s="80" t="s">
        <v>72</v>
      </c>
      <c r="C87" s="73" t="s">
        <v>73</v>
      </c>
      <c r="D87" s="73">
        <v>76520.017088289489</v>
      </c>
      <c r="E87" s="73">
        <v>66389.284279835396</v>
      </c>
      <c r="F87" s="73">
        <v>59821.996607979323</v>
      </c>
      <c r="G87" s="73">
        <v>71482.583795620434</v>
      </c>
      <c r="H87" s="73">
        <v>74343.652056962019</v>
      </c>
      <c r="I87" s="73">
        <v>65021.447457056245</v>
      </c>
      <c r="J87" s="73">
        <v>63841.712158808936</v>
      </c>
      <c r="K87" s="73">
        <v>55957.881199538642</v>
      </c>
      <c r="L87" s="73">
        <v>51102.37403232378</v>
      </c>
      <c r="M87" s="73"/>
      <c r="N87" s="73"/>
      <c r="O87" s="73"/>
      <c r="P87" s="73">
        <v>64590.597417799967</v>
      </c>
      <c r="Q87" s="106">
        <v>75.205814584367189</v>
      </c>
    </row>
    <row r="88" spans="2:17" s="89" customFormat="1" ht="9" customHeight="1">
      <c r="B88" s="79" t="s">
        <v>100</v>
      </c>
      <c r="C88" s="71" t="s">
        <v>65</v>
      </c>
      <c r="D88" s="71">
        <v>80582.384846748784</v>
      </c>
      <c r="E88" s="71">
        <v>70343.725455424792</v>
      </c>
      <c r="F88" s="71">
        <v>79755.964336266843</v>
      </c>
      <c r="G88" s="71">
        <v>87140.09778070754</v>
      </c>
      <c r="H88" s="71">
        <v>69558.424356282456</v>
      </c>
      <c r="I88" s="71">
        <v>79761.768655087464</v>
      </c>
      <c r="J88" s="71">
        <v>70528.94690241378</v>
      </c>
      <c r="K88" s="71">
        <v>75999.779043852221</v>
      </c>
      <c r="L88" s="71">
        <v>75017.133691828043</v>
      </c>
      <c r="M88" s="71"/>
      <c r="N88" s="72"/>
      <c r="O88" s="71"/>
      <c r="P88" s="71">
        <v>75821.57174589223</v>
      </c>
      <c r="Q88" s="107">
        <v>88.282556504817805</v>
      </c>
    </row>
    <row r="89" spans="2:17" s="89" customFormat="1" ht="9" customHeight="1">
      <c r="B89" s="80" t="s">
        <v>13</v>
      </c>
      <c r="C89" s="73" t="s">
        <v>42</v>
      </c>
      <c r="D89" s="73">
        <v>65666.739946380694</v>
      </c>
      <c r="E89" s="73">
        <v>57966.92140521828</v>
      </c>
      <c r="F89" s="73">
        <v>65530.011092213266</v>
      </c>
      <c r="G89" s="73">
        <v>66419.024957238376</v>
      </c>
      <c r="H89" s="73">
        <v>61967.612895823775</v>
      </c>
      <c r="I89" s="73">
        <v>64736.421617752327</v>
      </c>
      <c r="J89" s="73">
        <v>61513.964113227797</v>
      </c>
      <c r="K89" s="73">
        <v>55195.946805455853</v>
      </c>
      <c r="L89" s="73">
        <v>62044.395705967974</v>
      </c>
      <c r="M89" s="73"/>
      <c r="N89" s="73"/>
      <c r="O89" s="73"/>
      <c r="P89" s="73">
        <v>62220.969131745165</v>
      </c>
      <c r="Q89" s="106">
        <v>72.446746970203918</v>
      </c>
    </row>
    <row r="90" spans="2:17" s="89" customFormat="1" ht="9" customHeight="1">
      <c r="B90" s="79" t="s">
        <v>105</v>
      </c>
      <c r="C90" s="71" t="s">
        <v>66</v>
      </c>
      <c r="D90" s="71">
        <v>90377.93785704796</v>
      </c>
      <c r="E90" s="71">
        <v>85400.474939219755</v>
      </c>
      <c r="F90" s="71">
        <v>94322.122256916395</v>
      </c>
      <c r="G90" s="71">
        <v>99432.265198561858</v>
      </c>
      <c r="H90" s="71">
        <v>81883.170925156111</v>
      </c>
      <c r="I90" s="71">
        <v>88963.19034165972</v>
      </c>
      <c r="J90" s="71">
        <v>91875.363888991124</v>
      </c>
      <c r="K90" s="71">
        <v>84228.764434223325</v>
      </c>
      <c r="L90" s="71">
        <v>90052.473223957611</v>
      </c>
      <c r="M90" s="71"/>
      <c r="N90" s="72"/>
      <c r="O90" s="71"/>
      <c r="P90" s="71">
        <v>89326.193219629204</v>
      </c>
      <c r="Q90" s="107">
        <v>104.00661076640664</v>
      </c>
    </row>
    <row r="91" spans="2:17" s="89" customFormat="1" ht="9" customHeight="1">
      <c r="B91" s="80" t="s">
        <v>91</v>
      </c>
      <c r="C91" s="73" t="s">
        <v>43</v>
      </c>
      <c r="D91" s="73">
        <v>114746.21283770059</v>
      </c>
      <c r="E91" s="73">
        <v>105958.36247273326</v>
      </c>
      <c r="F91" s="73">
        <v>105943.46520677552</v>
      </c>
      <c r="G91" s="73">
        <v>118563.32150642209</v>
      </c>
      <c r="H91" s="73">
        <v>103877.6063395571</v>
      </c>
      <c r="I91" s="73">
        <v>116645.14482758621</v>
      </c>
      <c r="J91" s="73">
        <v>97789.968479918651</v>
      </c>
      <c r="K91" s="73">
        <v>108153.869470337</v>
      </c>
      <c r="L91" s="73">
        <v>118439.79195693477</v>
      </c>
      <c r="M91" s="73"/>
      <c r="N91" s="73"/>
      <c r="O91" s="73"/>
      <c r="P91" s="73">
        <v>109698.83571012371</v>
      </c>
      <c r="Q91" s="106">
        <v>127.72741897976279</v>
      </c>
    </row>
    <row r="92" spans="2:17" s="89" customFormat="1" ht="9" customHeight="1">
      <c r="B92" s="79" t="s">
        <v>60</v>
      </c>
      <c r="C92" s="71" t="s">
        <v>44</v>
      </c>
      <c r="D92" s="71">
        <v>134053.72269524809</v>
      </c>
      <c r="E92" s="71">
        <v>147781.19302306356</v>
      </c>
      <c r="F92" s="71">
        <v>151365.28666495622</v>
      </c>
      <c r="G92" s="71">
        <v>137834.76034978474</v>
      </c>
      <c r="H92" s="71">
        <v>127214.12177175011</v>
      </c>
      <c r="I92" s="71">
        <v>129091.78029617906</v>
      </c>
      <c r="J92" s="71">
        <v>125040.5891512057</v>
      </c>
      <c r="K92" s="71">
        <v>123715.69280197228</v>
      </c>
      <c r="L92" s="71">
        <v>128456.95335227568</v>
      </c>
      <c r="M92" s="71"/>
      <c r="N92" s="72"/>
      <c r="O92" s="71"/>
      <c r="P92" s="71">
        <v>133111.69707585228</v>
      </c>
      <c r="Q92" s="107">
        <v>154.98809439000814</v>
      </c>
    </row>
    <row r="93" spans="2:17" s="89" customFormat="1" ht="9" customHeight="1">
      <c r="B93" s="80" t="s">
        <v>2</v>
      </c>
      <c r="C93" s="73" t="s">
        <v>45</v>
      </c>
      <c r="D93" s="73">
        <v>90609.324537865235</v>
      </c>
      <c r="E93" s="73">
        <v>60143.940097449129</v>
      </c>
      <c r="F93" s="73">
        <v>107124.35549478722</v>
      </c>
      <c r="G93" s="73">
        <v>124733.55318153462</v>
      </c>
      <c r="H93" s="73">
        <v>113445.19288551201</v>
      </c>
      <c r="I93" s="73">
        <v>110646.83797641429</v>
      </c>
      <c r="J93" s="73">
        <v>124973.70871559632</v>
      </c>
      <c r="K93" s="73">
        <v>117501.07139013453</v>
      </c>
      <c r="L93" s="73">
        <v>101148.68576529784</v>
      </c>
      <c r="M93" s="73"/>
      <c r="N93" s="73"/>
      <c r="O93" s="73"/>
      <c r="P93" s="73">
        <v>104625.72775161912</v>
      </c>
      <c r="Q93" s="106">
        <v>121.8205651690465</v>
      </c>
    </row>
    <row r="94" spans="2:17" s="89" customFormat="1" ht="9" customHeight="1">
      <c r="B94" s="79" t="s">
        <v>3</v>
      </c>
      <c r="C94" s="71" t="s">
        <v>46</v>
      </c>
      <c r="D94" s="71">
        <v>80336.366239707233</v>
      </c>
      <c r="E94" s="71">
        <v>78709.077171852347</v>
      </c>
      <c r="F94" s="71">
        <v>81476.464140462253</v>
      </c>
      <c r="G94" s="71">
        <v>80921.769009527226</v>
      </c>
      <c r="H94" s="71">
        <v>78635.801892980977</v>
      </c>
      <c r="I94" s="71">
        <v>75466.323747680886</v>
      </c>
      <c r="J94" s="71">
        <v>72243.259554008124</v>
      </c>
      <c r="K94" s="71">
        <v>70269.932586121635</v>
      </c>
      <c r="L94" s="71">
        <v>70122.796291837221</v>
      </c>
      <c r="M94" s="71"/>
      <c r="N94" s="72"/>
      <c r="O94" s="71"/>
      <c r="P94" s="71">
        <v>76160.868734313743</v>
      </c>
      <c r="Q94" s="107">
        <v>88.67761565305895</v>
      </c>
    </row>
    <row r="95" spans="2:17" s="89" customFormat="1" ht="9" customHeight="1">
      <c r="B95" s="80" t="s">
        <v>89</v>
      </c>
      <c r="C95" s="73" t="s">
        <v>90</v>
      </c>
      <c r="D95" s="73">
        <v>70657.331067075706</v>
      </c>
      <c r="E95" s="73">
        <v>62635.98404553088</v>
      </c>
      <c r="F95" s="73">
        <v>77562.552420470267</v>
      </c>
      <c r="G95" s="73">
        <v>60653.843453188601</v>
      </c>
      <c r="H95" s="73">
        <v>66241.985425481893</v>
      </c>
      <c r="I95" s="73">
        <v>71827.320747800593</v>
      </c>
      <c r="J95" s="73">
        <v>53032.934220466035</v>
      </c>
      <c r="K95" s="73">
        <v>61514.407657509997</v>
      </c>
      <c r="L95" s="73">
        <v>58685.835381128476</v>
      </c>
      <c r="M95" s="73"/>
      <c r="N95" s="73"/>
      <c r="O95" s="73"/>
      <c r="P95" s="73">
        <v>63941.65163656792</v>
      </c>
      <c r="Q95" s="106">
        <v>74.450217050829039</v>
      </c>
    </row>
    <row r="96" spans="2:17" s="89" customFormat="1" ht="9" customHeight="1">
      <c r="B96" s="79" t="s">
        <v>61</v>
      </c>
      <c r="C96" s="71" t="s">
        <v>47</v>
      </c>
      <c r="D96" s="71">
        <v>85003.945723720666</v>
      </c>
      <c r="E96" s="71">
        <v>87764.73883662383</v>
      </c>
      <c r="F96" s="71">
        <v>88437.133105372995</v>
      </c>
      <c r="G96" s="71">
        <v>86231.009691629952</v>
      </c>
      <c r="H96" s="71">
        <v>82739.472739435834</v>
      </c>
      <c r="I96" s="71">
        <v>86305.702683791169</v>
      </c>
      <c r="J96" s="71">
        <v>80287.791601496763</v>
      </c>
      <c r="K96" s="71">
        <v>75965.411485221834</v>
      </c>
      <c r="L96" s="71">
        <v>77254.84340144915</v>
      </c>
      <c r="M96" s="71"/>
      <c r="N96" s="72"/>
      <c r="O96" s="71"/>
      <c r="P96" s="71">
        <v>82989.173438930229</v>
      </c>
      <c r="Q96" s="107">
        <v>96.628126068982596</v>
      </c>
    </row>
    <row r="97" spans="2:17" s="89" customFormat="1" ht="9" customHeight="1">
      <c r="B97" s="80" t="s">
        <v>6</v>
      </c>
      <c r="C97" s="73" t="s">
        <v>48</v>
      </c>
      <c r="D97" s="73">
        <v>76960.749818971759</v>
      </c>
      <c r="E97" s="73">
        <v>64194.021862042973</v>
      </c>
      <c r="F97" s="73">
        <v>82482.56473256473</v>
      </c>
      <c r="G97" s="73">
        <v>93471.176124284553</v>
      </c>
      <c r="H97" s="73">
        <v>69822.386458078705</v>
      </c>
      <c r="I97" s="73">
        <v>78912.337532168502</v>
      </c>
      <c r="J97" s="73">
        <v>50112.595375722543</v>
      </c>
      <c r="K97" s="73">
        <v>62352.128338061237</v>
      </c>
      <c r="L97" s="73">
        <v>57961.901301301303</v>
      </c>
      <c r="M97" s="73"/>
      <c r="N97" s="73"/>
      <c r="O97" s="73"/>
      <c r="P97" s="73">
        <v>67882.379182529985</v>
      </c>
      <c r="Q97" s="106">
        <v>79.038588067621319</v>
      </c>
    </row>
    <row r="98" spans="2:17" s="89" customFormat="1" ht="9" customHeight="1">
      <c r="B98" s="79" t="s">
        <v>7</v>
      </c>
      <c r="C98" s="71" t="s">
        <v>49</v>
      </c>
      <c r="D98" s="71">
        <v>97957.316070599161</v>
      </c>
      <c r="E98" s="71">
        <v>85246.954159180299</v>
      </c>
      <c r="F98" s="71">
        <v>83793.714862488006</v>
      </c>
      <c r="G98" s="71">
        <v>88537.703770938198</v>
      </c>
      <c r="H98" s="71">
        <v>80380.743814533416</v>
      </c>
      <c r="I98" s="71">
        <v>81977.265363699553</v>
      </c>
      <c r="J98" s="71">
        <v>74153.657868715294</v>
      </c>
      <c r="K98" s="71">
        <v>78235.579828359361</v>
      </c>
      <c r="L98" s="71">
        <v>80160.928478278583</v>
      </c>
      <c r="M98" s="71"/>
      <c r="N98" s="72"/>
      <c r="O98" s="71"/>
      <c r="P98" s="71">
        <v>83021.209391427095</v>
      </c>
      <c r="Q98" s="107">
        <v>96.665427007506636</v>
      </c>
    </row>
    <row r="99" spans="2:17" s="89" customFormat="1" ht="9" customHeight="1">
      <c r="B99" s="80" t="s">
        <v>111</v>
      </c>
      <c r="C99" s="73" t="s">
        <v>67</v>
      </c>
      <c r="D99" s="108"/>
      <c r="E99" s="108"/>
      <c r="F99" s="108"/>
      <c r="G99" s="108"/>
      <c r="H99" s="108"/>
      <c r="I99" s="73">
        <v>81399.070307007263</v>
      </c>
      <c r="J99" s="73">
        <v>80042.179874556852</v>
      </c>
      <c r="K99" s="73">
        <v>75746.464584029396</v>
      </c>
      <c r="L99" s="73">
        <v>78350.101126494104</v>
      </c>
      <c r="M99" s="73"/>
      <c r="N99" s="73"/>
      <c r="O99" s="73"/>
      <c r="P99" s="73">
        <v>79060.468549609956</v>
      </c>
      <c r="Q99" s="106">
        <v>92.053753586378903</v>
      </c>
    </row>
    <row r="100" spans="2:17" s="89" customFormat="1" ht="9" customHeight="1">
      <c r="B100" s="79" t="s">
        <v>8</v>
      </c>
      <c r="C100" s="71" t="s">
        <v>50</v>
      </c>
      <c r="D100" s="71">
        <v>71357.8580505344</v>
      </c>
      <c r="E100" s="71">
        <v>66177.869309692207</v>
      </c>
      <c r="F100" s="71">
        <v>67944.012517313909</v>
      </c>
      <c r="G100" s="71">
        <v>69673.337787035154</v>
      </c>
      <c r="H100" s="71">
        <v>77522.848961898242</v>
      </c>
      <c r="I100" s="71">
        <v>57466.839140222983</v>
      </c>
      <c r="J100" s="71">
        <v>62596.807844399482</v>
      </c>
      <c r="K100" s="71">
        <v>60732.261973760469</v>
      </c>
      <c r="L100" s="71">
        <v>55212.788999141303</v>
      </c>
      <c r="M100" s="71"/>
      <c r="N100" s="72"/>
      <c r="O100" s="71"/>
      <c r="P100" s="71">
        <v>65240.656398117622</v>
      </c>
      <c r="Q100" s="107">
        <v>75.962708266994738</v>
      </c>
    </row>
    <row r="101" spans="2:17" s="89" customFormat="1" ht="9" customHeight="1">
      <c r="B101" s="80" t="s">
        <v>62</v>
      </c>
      <c r="C101" s="73" t="s">
        <v>51</v>
      </c>
      <c r="D101" s="73">
        <v>84717.377295037266</v>
      </c>
      <c r="E101" s="73">
        <v>79885.379112223149</v>
      </c>
      <c r="F101" s="73">
        <v>90947.640057361379</v>
      </c>
      <c r="G101" s="73">
        <v>81584.427747252746</v>
      </c>
      <c r="H101" s="73">
        <v>79378.670626442181</v>
      </c>
      <c r="I101" s="73">
        <v>86409.183769534924</v>
      </c>
      <c r="J101" s="73">
        <v>76775.930769798506</v>
      </c>
      <c r="K101" s="73">
        <v>65414.470279720277</v>
      </c>
      <c r="L101" s="73">
        <v>69216.53694245829</v>
      </c>
      <c r="M101" s="73"/>
      <c r="N101" s="73"/>
      <c r="O101" s="73"/>
      <c r="P101" s="73">
        <v>78520.519002773173</v>
      </c>
      <c r="Q101" s="106">
        <v>91.425065400672025</v>
      </c>
    </row>
    <row r="102" spans="2:17" s="89" customFormat="1" ht="9" customHeight="1">
      <c r="B102" s="79" t="s">
        <v>57</v>
      </c>
      <c r="C102" s="71" t="s">
        <v>58</v>
      </c>
      <c r="D102" s="71">
        <v>55426.975915875169</v>
      </c>
      <c r="E102" s="71">
        <v>48787.489426492983</v>
      </c>
      <c r="F102" s="71">
        <v>62489.018506278917</v>
      </c>
      <c r="G102" s="71">
        <v>77472.707124010558</v>
      </c>
      <c r="H102" s="71">
        <v>67286.822532588456</v>
      </c>
      <c r="I102" s="71">
        <v>66863.329386892176</v>
      </c>
      <c r="J102" s="71">
        <v>62916.319792438844</v>
      </c>
      <c r="K102" s="71">
        <v>61909.318364818828</v>
      </c>
      <c r="L102" s="71">
        <v>65679.495209468339</v>
      </c>
      <c r="M102" s="71"/>
      <c r="N102" s="72"/>
      <c r="O102" s="71"/>
      <c r="P102" s="71">
        <v>62765.03889857512</v>
      </c>
      <c r="Q102" s="107">
        <v>73.080232518270662</v>
      </c>
    </row>
    <row r="103" spans="2:17" s="89" customFormat="1" ht="9" customHeight="1">
      <c r="B103" s="80" t="s">
        <v>55</v>
      </c>
      <c r="C103" s="73" t="s">
        <v>56</v>
      </c>
      <c r="D103" s="73">
        <v>64419.486919228017</v>
      </c>
      <c r="E103" s="73">
        <v>62690.353504637373</v>
      </c>
      <c r="F103" s="73">
        <v>72681.374123148868</v>
      </c>
      <c r="G103" s="73">
        <v>72535.047516198698</v>
      </c>
      <c r="H103" s="73">
        <v>76851.733090688504</v>
      </c>
      <c r="I103" s="73">
        <v>70194.618796372626</v>
      </c>
      <c r="J103" s="73">
        <v>64697.932478368355</v>
      </c>
      <c r="K103" s="73">
        <v>57965.625389187662</v>
      </c>
      <c r="L103" s="73">
        <v>54276.967188358045</v>
      </c>
      <c r="M103" s="73"/>
      <c r="N103" s="73"/>
      <c r="O103" s="73"/>
      <c r="P103" s="73">
        <v>66030.323506530054</v>
      </c>
      <c r="Q103" s="106">
        <v>76.882154138574066</v>
      </c>
    </row>
    <row r="104" spans="2:17" s="89" customFormat="1" ht="9" customHeight="1">
      <c r="B104" s="79" t="s">
        <v>9</v>
      </c>
      <c r="C104" s="71" t="s">
        <v>52</v>
      </c>
      <c r="D104" s="71">
        <v>82447.14999090413</v>
      </c>
      <c r="E104" s="71">
        <v>73316.370752961913</v>
      </c>
      <c r="F104" s="71">
        <v>69215.378192053526</v>
      </c>
      <c r="G104" s="71">
        <v>74096.2379009453</v>
      </c>
      <c r="H104" s="71">
        <v>69815.289788303387</v>
      </c>
      <c r="I104" s="71">
        <v>67048.716261266818</v>
      </c>
      <c r="J104" s="71">
        <v>70006.076552371203</v>
      </c>
      <c r="K104" s="71">
        <v>63814.648176027797</v>
      </c>
      <c r="L104" s="71">
        <v>74120.45965006249</v>
      </c>
      <c r="M104" s="71"/>
      <c r="N104" s="72"/>
      <c r="O104" s="71"/>
      <c r="P104" s="71">
        <v>71304.950135514024</v>
      </c>
      <c r="Q104" s="107">
        <v>83.0236454410189</v>
      </c>
    </row>
    <row r="105" spans="2:17" ht="9" customHeight="1">
      <c r="B105" s="50" t="s">
        <v>77</v>
      </c>
      <c r="C105" s="43"/>
      <c r="D105" s="43">
        <v>90931.795771198813</v>
      </c>
      <c r="E105" s="43">
        <v>85615.040883252674</v>
      </c>
      <c r="F105" s="43">
        <v>91576.868998500722</v>
      </c>
      <c r="G105" s="43">
        <v>90690.643347029531</v>
      </c>
      <c r="H105" s="43">
        <v>84179.826983542531</v>
      </c>
      <c r="I105" s="43">
        <v>86668.05634843967</v>
      </c>
      <c r="J105" s="43">
        <v>81927.00078900627</v>
      </c>
      <c r="K105" s="43">
        <v>80931.594249441507</v>
      </c>
      <c r="L105" s="43">
        <v>83072.794208438921</v>
      </c>
      <c r="M105" s="43"/>
      <c r="N105" s="43"/>
      <c r="O105" s="43"/>
      <c r="P105" s="43">
        <v>85921.109456422739</v>
      </c>
      <c r="Q105" s="99">
        <v>100.04191453541353</v>
      </c>
    </row>
    <row r="106" spans="2:17" ht="9" customHeight="1">
      <c r="B106" s="50" t="s">
        <v>78</v>
      </c>
      <c r="C106" s="64"/>
      <c r="D106" s="64">
        <v>110.61589413198567</v>
      </c>
      <c r="E106" s="64">
        <v>106.08130754860504</v>
      </c>
      <c r="F106" s="64">
        <v>114.5871056926397</v>
      </c>
      <c r="G106" s="64">
        <v>111.26048109116391</v>
      </c>
      <c r="H106" s="64">
        <v>99.106213851755413</v>
      </c>
      <c r="I106" s="64">
        <v>101.03880568035682</v>
      </c>
      <c r="J106" s="64">
        <v>85.903472532537421</v>
      </c>
      <c r="K106" s="64">
        <v>89.491451594450709</v>
      </c>
      <c r="L106" s="64">
        <v>90.197494281754729</v>
      </c>
      <c r="M106" s="64"/>
      <c r="N106" s="64"/>
      <c r="O106" s="64"/>
      <c r="P106" s="64">
        <v>100.04191453541353</v>
      </c>
      <c r="Q106" s="51" t="s">
        <v>87</v>
      </c>
    </row>
    <row r="107" spans="2:17" ht="9" customHeight="1">
      <c r="B107" s="52" t="s">
        <v>11</v>
      </c>
      <c r="C107" s="53"/>
      <c r="D107" s="53">
        <v>822.05</v>
      </c>
      <c r="E107" s="53">
        <v>807.07</v>
      </c>
      <c r="F107" s="53">
        <v>799.19</v>
      </c>
      <c r="G107" s="53">
        <v>815.12</v>
      </c>
      <c r="H107" s="53">
        <v>849.39</v>
      </c>
      <c r="I107" s="53">
        <v>857.77</v>
      </c>
      <c r="J107" s="53">
        <v>953.71</v>
      </c>
      <c r="K107" s="53">
        <v>904.35</v>
      </c>
      <c r="L107" s="53">
        <v>921.01</v>
      </c>
      <c r="M107" s="53"/>
      <c r="N107" s="53"/>
      <c r="O107" s="53"/>
      <c r="P107" s="63">
        <v>858.85111111111121</v>
      </c>
      <c r="Q107" s="53">
        <v>0</v>
      </c>
    </row>
    <row r="108" spans="2:17">
      <c r="B108" s="1" t="s">
        <v>122</v>
      </c>
    </row>
    <row r="109" spans="2:17">
      <c r="B109" s="110" t="s">
        <v>120</v>
      </c>
    </row>
    <row r="110" spans="2:17" ht="14.25" customHeight="1">
      <c r="C110" s="105"/>
      <c r="D110" s="105"/>
      <c r="E110" s="105"/>
      <c r="F110" s="105"/>
      <c r="G110" s="105"/>
      <c r="H110" s="105"/>
      <c r="I110" s="105"/>
      <c r="J110" s="105"/>
      <c r="K110" s="105"/>
      <c r="L110" s="105"/>
      <c r="M110" s="105"/>
      <c r="N110" s="105"/>
      <c r="O110" s="105"/>
      <c r="P110" s="105"/>
    </row>
    <row r="111" spans="2:17">
      <c r="B111" s="105"/>
      <c r="C111" s="105"/>
      <c r="D111" s="105"/>
      <c r="E111" s="105"/>
      <c r="F111" s="105"/>
      <c r="G111" s="105"/>
      <c r="H111" s="105"/>
      <c r="I111" s="105"/>
      <c r="J111" s="105"/>
      <c r="K111" s="105"/>
      <c r="L111" s="105"/>
      <c r="M111" s="105"/>
      <c r="N111" s="105"/>
      <c r="O111" s="105"/>
      <c r="P111" s="105"/>
    </row>
    <row r="112" spans="2:17">
      <c r="B112" s="105"/>
      <c r="C112" s="105"/>
      <c r="D112" s="105"/>
      <c r="E112" s="105"/>
      <c r="F112" s="105"/>
      <c r="G112" s="105"/>
      <c r="H112" s="105"/>
      <c r="I112" s="105"/>
      <c r="J112" s="105"/>
      <c r="K112" s="105"/>
      <c r="L112" s="105"/>
      <c r="M112" s="105"/>
      <c r="N112" s="105"/>
      <c r="O112" s="105"/>
      <c r="P112" s="105"/>
    </row>
  </sheetData>
  <mergeCells count="7">
    <mergeCell ref="B82:Q82"/>
    <mergeCell ref="B9:P9"/>
    <mergeCell ref="B11:P11"/>
    <mergeCell ref="B34:P34"/>
    <mergeCell ref="B80:Q80"/>
    <mergeCell ref="B49:Q49"/>
    <mergeCell ref="B51:Q51"/>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zoomScaleNormal="100" workbookViewId="0">
      <selection activeCell="G17" sqref="G17"/>
    </sheetView>
  </sheetViews>
  <sheetFormatPr baseColWidth="10" defaultColWidth="11.42578125" defaultRowHeight="11.25"/>
  <cols>
    <col min="1" max="1" width="4.140625" style="28" customWidth="1"/>
    <col min="2" max="2" width="34.85546875" style="28" customWidth="1"/>
    <col min="3" max="3" width="2.42578125" style="28" customWidth="1"/>
    <col min="4" max="4" width="89.85546875" style="28" customWidth="1"/>
    <col min="5" max="5" width="7.140625" style="28" customWidth="1"/>
    <col min="6" max="6" width="26.140625" style="28" customWidth="1"/>
    <col min="7" max="16384" width="11.42578125" style="28"/>
  </cols>
  <sheetData>
    <row r="1" spans="1:5" ht="10.5" customHeight="1">
      <c r="A1" s="33"/>
    </row>
    <row r="2" spans="1:5" ht="10.5" customHeight="1"/>
    <row r="3" spans="1:5" ht="10.5" customHeight="1"/>
    <row r="4" spans="1:5" ht="10.5" customHeight="1"/>
    <row r="5" spans="1:5" ht="10.5" customHeight="1">
      <c r="D5" s="35"/>
    </row>
    <row r="6" spans="1:5" ht="10.5" customHeight="1">
      <c r="D6" s="35"/>
      <c r="E6" s="35"/>
    </row>
    <row r="7" spans="1:5" ht="49.5" customHeight="1">
      <c r="D7" s="35"/>
      <c r="E7" s="35"/>
    </row>
    <row r="8" spans="1:5" ht="22.5" customHeight="1">
      <c r="A8" s="29"/>
      <c r="B8" s="134" t="s">
        <v>24</v>
      </c>
      <c r="C8" s="134"/>
      <c r="D8" s="135"/>
    </row>
    <row r="9" spans="1:5" ht="42" customHeight="1">
      <c r="A9" s="29"/>
      <c r="B9" s="36" t="s">
        <v>32</v>
      </c>
      <c r="C9" s="37"/>
      <c r="D9" s="38" t="s">
        <v>10</v>
      </c>
    </row>
    <row r="10" spans="1:5" ht="48" customHeight="1">
      <c r="A10" s="29"/>
      <c r="B10" s="36" t="s">
        <v>79</v>
      </c>
      <c r="C10" s="37"/>
      <c r="D10" s="38" t="s">
        <v>80</v>
      </c>
    </row>
    <row r="11" spans="1:5" ht="39.75" customHeight="1">
      <c r="A11" s="29"/>
      <c r="B11" s="36" t="s">
        <v>81</v>
      </c>
      <c r="C11" s="37"/>
      <c r="D11" s="38" t="s">
        <v>82</v>
      </c>
    </row>
    <row r="12" spans="1:5" ht="56.25" customHeight="1">
      <c r="A12" s="29"/>
      <c r="B12" s="36" t="s">
        <v>83</v>
      </c>
      <c r="C12" s="66"/>
      <c r="D12" s="67" t="s">
        <v>84</v>
      </c>
    </row>
    <row r="13" spans="1:5" ht="45">
      <c r="B13" s="36" t="s">
        <v>96</v>
      </c>
      <c r="D13" s="67" t="s">
        <v>97</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Indice</vt:lpstr>
      <vt:lpstr>Ingresos Brutos del Juego</vt:lpstr>
      <vt:lpstr>Impuestos</vt:lpstr>
      <vt:lpstr>Visitas</vt:lpstr>
      <vt:lpstr>Glosario</vt:lpstr>
      <vt:lpstr>Glosario!Área_de_impresión</vt:lpstr>
      <vt:lpstr>Impuestos!Área_de_impresión</vt:lpstr>
      <vt:lpstr>Indice!Área_de_impresión</vt:lpstr>
      <vt:lpstr>'Ingresos Brutos del Juego'!Área_de_impresión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2022-11-22T01:52:52Z</dcterms:modified>
</cp:coreProperties>
</file>