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10" activeTab="0"/>
  </bookViews>
  <sheets>
    <sheet name="Hoja1" sheetId="1" r:id="rId1"/>
  </sheets>
  <definedNames/>
  <calcPr fullCalcOnLoad="1"/>
</workbook>
</file>

<file path=xl/sharedStrings.xml><?xml version="1.0" encoding="utf-8"?>
<sst xmlns="http://schemas.openxmlformats.org/spreadsheetml/2006/main" count="335" uniqueCount="156">
  <si>
    <t>Estado</t>
  </si>
  <si>
    <t>MJ3613</t>
  </si>
  <si>
    <t>Prosperity Link Wan Shi Ru Yi</t>
  </si>
  <si>
    <t>No vigente</t>
  </si>
  <si>
    <t>Plazo retiro de casino</t>
  </si>
  <si>
    <t>Fecha Resolución</t>
  </si>
  <si>
    <t>Resolución</t>
  </si>
  <si>
    <t>Modelo</t>
  </si>
  <si>
    <t>Código Registro</t>
  </si>
  <si>
    <t>Código Personalidad</t>
  </si>
  <si>
    <t>MJD631</t>
  </si>
  <si>
    <t>MJ3454</t>
  </si>
  <si>
    <t>Wu Dragon</t>
  </si>
  <si>
    <t>MJD578</t>
  </si>
  <si>
    <t>Prosperity Link Cai Yun Heng Tong</t>
  </si>
  <si>
    <t>MJ3592</t>
  </si>
  <si>
    <t>MJ3655</t>
  </si>
  <si>
    <t>Money Mage Alcina Cash Eruption</t>
  </si>
  <si>
    <t>MJD649</t>
  </si>
  <si>
    <t>GAME020001GHBU01/GI020001GHBU001</t>
  </si>
  <si>
    <t>GAME020001GHBU01</t>
  </si>
  <si>
    <t>GAME020009PLBP02</t>
  </si>
  <si>
    <t>GAME020009PLBP01</t>
  </si>
  <si>
    <t>GAME020001GRYU02</t>
  </si>
  <si>
    <t>GAME020001GRYU02/GI020001GRYU002</t>
  </si>
  <si>
    <t>GAME020009PLAP01</t>
  </si>
  <si>
    <t>GAME020009PLAP02</t>
  </si>
  <si>
    <t>GAME020009PLAP03</t>
  </si>
  <si>
    <t>GAME020009PLAP01/GI020009PLAP001</t>
  </si>
  <si>
    <t>GAME020009PLAP02/GI020009PLAP002</t>
  </si>
  <si>
    <t>GAME020009PLAP03/GI020009PLAP003</t>
  </si>
  <si>
    <t>MJ3646</t>
  </si>
  <si>
    <t>Fortune Owl</t>
  </si>
  <si>
    <t>MJD645</t>
  </si>
  <si>
    <t>GAME020001FOCX01</t>
  </si>
  <si>
    <t>GAME020001FOCX01/GI020001FOCX001</t>
  </si>
  <si>
    <t>MJ3339</t>
  </si>
  <si>
    <t>Jin Ji Bao Xi - Rising Fortunes</t>
  </si>
  <si>
    <t>A36A-000-1010</t>
  </si>
  <si>
    <t>A1D0-000-1040</t>
  </si>
  <si>
    <t>A36B-000-1000</t>
  </si>
  <si>
    <t>MJ3343</t>
  </si>
  <si>
    <t>Jin Ji Bao Xi - Endless Treasure</t>
  </si>
  <si>
    <t>A1D1-000-1020</t>
  </si>
  <si>
    <t>A36D-000-1000</t>
  </si>
  <si>
    <t>A36C-000-1010</t>
  </si>
  <si>
    <t>MJ3573</t>
  </si>
  <si>
    <t>MJ3599</t>
  </si>
  <si>
    <t>Money Mover Tiger Pride</t>
  </si>
  <si>
    <t>Money Mover Panther Pride</t>
  </si>
  <si>
    <t>GAME020001IHCX01</t>
  </si>
  <si>
    <t>GAME020001IHCX01/GI020001IHCX001</t>
  </si>
  <si>
    <t>GAME020001IGHX01</t>
  </si>
  <si>
    <t>GAME020001IGHX01/GI020001IGHX001</t>
  </si>
  <si>
    <t>MJ3797</t>
  </si>
  <si>
    <t>MJD718</t>
  </si>
  <si>
    <t>Regal Link Raven</t>
  </si>
  <si>
    <t>GAME020009WLBX01</t>
  </si>
  <si>
    <t>GAME020009WLBX01/GI020009WLBX001</t>
  </si>
  <si>
    <t>MJ3765</t>
  </si>
  <si>
    <t>Dragon Unleashed - Treasured Happiness</t>
  </si>
  <si>
    <t>A706-000-1010</t>
  </si>
  <si>
    <t>Dragon Unleashed - Three Legends</t>
  </si>
  <si>
    <t>A79B-000-1000</t>
  </si>
  <si>
    <t>MJ3762</t>
  </si>
  <si>
    <t>MJ3279</t>
  </si>
  <si>
    <t>Fortune King Rapid</t>
  </si>
  <si>
    <t>1.01-66845</t>
  </si>
  <si>
    <t>MJ3827</t>
  </si>
  <si>
    <t>Lion Link Prosperous Rooster</t>
  </si>
  <si>
    <t>A756-000-1000</t>
  </si>
  <si>
    <t>MJ3794</t>
  </si>
  <si>
    <t>MJD715</t>
  </si>
  <si>
    <t>Regal Link Lion</t>
  </si>
  <si>
    <t>GAME020009WLAX01</t>
  </si>
  <si>
    <t>GAME020009WLAX01/GI020009WLAX001</t>
  </si>
  <si>
    <t>GAME020009WLBX02</t>
  </si>
  <si>
    <t>GAME020009WLBX02/ GI020009WLBX002</t>
  </si>
  <si>
    <t>MJ3380</t>
  </si>
  <si>
    <t>Wizard Riches</t>
  </si>
  <si>
    <t>MJD559</t>
  </si>
  <si>
    <t>GAME020001WRCM02</t>
  </si>
  <si>
    <t>GAME020001WRCM02/GI020001WRCM002</t>
  </si>
  <si>
    <t>MJ3686</t>
  </si>
  <si>
    <t>Ru Yi Wheel Lion</t>
  </si>
  <si>
    <t>KGI_M801DDL012WD09</t>
  </si>
  <si>
    <t>Fabricante</t>
  </si>
  <si>
    <t>MJD615</t>
  </si>
  <si>
    <t>GAME020009PLBP01/GI020009PLBP001</t>
  </si>
  <si>
    <t>GAME020009PLBP02/GI020009PLBP002</t>
  </si>
  <si>
    <t>Registro revocado</t>
  </si>
  <si>
    <t>Código cancelado</t>
  </si>
  <si>
    <t>MJD611</t>
  </si>
  <si>
    <t>MJD617</t>
  </si>
  <si>
    <t>IGT</t>
  </si>
  <si>
    <t>ARISTOCRAT Technologies, Inc.</t>
  </si>
  <si>
    <t>LNW Gaming, Inc.</t>
  </si>
  <si>
    <t>Konami Gaming Inc.</t>
  </si>
  <si>
    <t>MJ3697</t>
  </si>
  <si>
    <t xml:space="preserve">Golden Fire Link Dragon Song </t>
  </si>
  <si>
    <t>A6A3-000-1000</t>
  </si>
  <si>
    <t>GAME020009WLAX02</t>
  </si>
  <si>
    <t>GAME020009WLAX02/GI020009W LAX002</t>
  </si>
  <si>
    <t>1.</t>
  </si>
  <si>
    <t>2.</t>
  </si>
  <si>
    <r>
      <rPr>
        <b/>
        <sz val="11"/>
        <color indexed="8"/>
        <rFont val="Calibri"/>
        <family val="2"/>
      </rPr>
      <t>Registro revocado:</t>
    </r>
    <r>
      <rPr>
        <sz val="11"/>
        <color theme="1"/>
        <rFont val="Calibri"/>
        <family val="2"/>
      </rPr>
      <t xml:space="preserve"> corresponde a la eliminación del código de registro otorgado al programa de juego. Esta eliminación puede ocurrir porque el implemento de juego deja de estar vigente y, por lo tanto, deja de estar homologado.</t>
    </r>
  </si>
  <si>
    <t>Motivo (*)</t>
  </si>
  <si>
    <t>(*) NOTAS:</t>
  </si>
  <si>
    <r>
      <rPr>
        <b/>
        <sz val="11"/>
        <color indexed="8"/>
        <rFont val="Calibri"/>
        <family val="2"/>
      </rPr>
      <t>Código cancelado:</t>
    </r>
    <r>
      <rPr>
        <sz val="11"/>
        <color theme="1"/>
        <rFont val="Calibri"/>
        <family val="2"/>
      </rPr>
      <t xml:space="preserve"> corresponde a la eliminación de un código de personalidad del programa de juego, debido a algún error en la funcionalidad de dicha memoria. El código de personalidad cancelado, generalmente, es reemplazado por un nuevo código de personalidad, según lo indica el certificado del laboratorio. En estos casos, el código de registro sigue existiendo.</t>
    </r>
  </si>
  <si>
    <t>MJ3687</t>
  </si>
  <si>
    <t>Ru Yi Wheel Panda</t>
  </si>
  <si>
    <t>KGI_M800DDL012WD09</t>
  </si>
  <si>
    <t>MJ3466</t>
  </si>
  <si>
    <t>Jin Ji Bao Xi - Prancing Pigs</t>
  </si>
  <si>
    <t>A408-000-1000</t>
  </si>
  <si>
    <t>SG Gaming, Inc</t>
  </si>
  <si>
    <t>MJ3594</t>
  </si>
  <si>
    <t>A6A6-000-1000</t>
  </si>
  <si>
    <t>Jade Monkey Deluxe</t>
  </si>
  <si>
    <t>MJ3269</t>
  </si>
  <si>
    <t>Coin o Mania</t>
  </si>
  <si>
    <t>GAME020009GZCS02</t>
  </si>
  <si>
    <t>International Game Technology (IGT)</t>
  </si>
  <si>
    <t>MJD508</t>
  </si>
  <si>
    <t>GAME020009GZCS02/GI020009GZCS002</t>
  </si>
  <si>
    <t>MJ3281</t>
  </si>
  <si>
    <t>Magic of the Nile</t>
  </si>
  <si>
    <t>GAME020009IGBB02</t>
  </si>
  <si>
    <t>MJD517</t>
  </si>
  <si>
    <t>GAME020009IGBB02/GI020009IGBB002</t>
  </si>
  <si>
    <t>MJ306</t>
  </si>
  <si>
    <t>Lion Dance</t>
  </si>
  <si>
    <t>GAME020009BGYU03</t>
  </si>
  <si>
    <t>MJD577</t>
  </si>
  <si>
    <t>GAME020009BGYU02/GI020009BGYU002</t>
  </si>
  <si>
    <t>MJ3598</t>
  </si>
  <si>
    <t>HuffF N' More Puff</t>
  </si>
  <si>
    <t xml:space="preserve">A5F3-000-1010 </t>
  </si>
  <si>
    <t>A5F3-000-1020</t>
  </si>
  <si>
    <t>MJ3521</t>
  </si>
  <si>
    <t>Stinkin Rich</t>
  </si>
  <si>
    <t>GAME020001GKID02</t>
  </si>
  <si>
    <t>MJD589</t>
  </si>
  <si>
    <t>MJ3522</t>
  </si>
  <si>
    <t>Multijuego Game King Single Hand Poker</t>
  </si>
  <si>
    <t>GAME020001SSGD04</t>
  </si>
  <si>
    <t xml:space="preserve">MJD590 </t>
  </si>
  <si>
    <t>GAME020001SSGD04/GI020001SSGD004</t>
  </si>
  <si>
    <t>GAME020001GKID02/GI020001GKID002</t>
  </si>
  <si>
    <t>MJ3260</t>
  </si>
  <si>
    <t>Star Goddess</t>
  </si>
  <si>
    <t>GAME020001GZES02</t>
  </si>
  <si>
    <t>GAME020001GZES03</t>
  </si>
  <si>
    <t>MJD504</t>
  </si>
  <si>
    <t>GAME020001GZES02/GI020001GZES002</t>
  </si>
  <si>
    <t>GAME020001GZES03/GI020001GZES003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</si>
</sst>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8">
    <font>
      <sz val="11"/>
      <color theme="1"/>
      <name val="Calibri"/>
      <family val="2"/>
    </font>
    <font>
      <sz val="11"/>
      <color indexed="8"/>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name val="Calibri"/>
      <family val="2"/>
    </font>
    <font>
      <strike/>
      <sz val="11"/>
      <color indexed="8"/>
      <name val="Calibri"/>
      <family val="2"/>
    </font>
    <font>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trik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border>
    <border>
      <left/>
      <right style="thin">
        <color theme="1" tint="0.49998000264167786"/>
      </right>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4">
    <xf numFmtId="0" fontId="0" fillId="0" borderId="0" xfId="0" applyFont="1" applyAlignment="1">
      <alignment/>
    </xf>
    <xf numFmtId="0" fontId="0" fillId="33"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14" fontId="0" fillId="0" borderId="12" xfId="0" applyNumberFormat="1" applyBorder="1" applyAlignment="1">
      <alignment horizontal="center" vertical="center"/>
    </xf>
    <xf numFmtId="14" fontId="18" fillId="0" borderId="13" xfId="0" applyNumberFormat="1" applyFont="1" applyBorder="1" applyAlignment="1">
      <alignment horizontal="center" vertical="center"/>
    </xf>
    <xf numFmtId="14" fontId="18"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14" fontId="0" fillId="0" borderId="16" xfId="0" applyNumberFormat="1" applyBorder="1" applyAlignment="1">
      <alignment horizontal="center" vertical="center"/>
    </xf>
    <xf numFmtId="14" fontId="1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7" fillId="0" borderId="0" xfId="0" applyFont="1" applyAlignment="1">
      <alignment/>
    </xf>
    <xf numFmtId="0" fontId="0" fillId="0" borderId="19" xfId="0" applyBorder="1" applyAlignment="1">
      <alignment horizontal="center" vertical="center"/>
    </xf>
    <xf numFmtId="0" fontId="0" fillId="0" borderId="20" xfId="0" applyBorder="1" applyAlignment="1">
      <alignment horizontal="center" vertical="center"/>
    </xf>
    <xf numFmtId="14" fontId="0" fillId="0" borderId="20" xfId="0" applyNumberFormat="1" applyBorder="1" applyAlignment="1">
      <alignment horizontal="center" vertical="center"/>
    </xf>
    <xf numFmtId="14" fontId="18" fillId="0" borderId="21" xfId="0" applyNumberFormat="1" applyFont="1" applyBorder="1" applyAlignment="1">
      <alignment horizontal="center" vertical="center"/>
    </xf>
    <xf numFmtId="0" fontId="0" fillId="0" borderId="20" xfId="0" applyBorder="1" applyAlignment="1">
      <alignment horizontal="center" vertical="center" wrapText="1"/>
    </xf>
    <xf numFmtId="0" fontId="20" fillId="0" borderId="20" xfId="0" applyFont="1" applyBorder="1" applyAlignment="1">
      <alignment horizontal="center" vertical="center"/>
    </xf>
    <xf numFmtId="14" fontId="20" fillId="0" borderId="20" xfId="0" applyNumberFormat="1"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20" fillId="0" borderId="20" xfId="0" applyFont="1" applyFill="1" applyBorder="1" applyAlignment="1">
      <alignment horizontal="center" vertical="center"/>
    </xf>
    <xf numFmtId="0" fontId="0" fillId="0" borderId="0" xfId="0" applyFill="1" applyAlignment="1">
      <alignment horizontal="center" vertical="center"/>
    </xf>
    <xf numFmtId="0" fontId="0" fillId="0" borderId="20" xfId="0" applyFill="1" applyBorder="1" applyAlignment="1">
      <alignment horizontal="center" vertical="center" wrapText="1"/>
    </xf>
    <xf numFmtId="0" fontId="36" fillId="0" borderId="0" xfId="0" applyFont="1" applyAlignment="1">
      <alignment/>
    </xf>
    <xf numFmtId="0" fontId="0" fillId="0" borderId="0" xfId="0" applyAlignment="1">
      <alignment horizontal="justify" vertical="center" wrapText="1"/>
    </xf>
    <xf numFmtId="0" fontId="0" fillId="0" borderId="0" xfId="0" applyAlignment="1">
      <alignment horizontal="center" vertical="top"/>
    </xf>
    <xf numFmtId="14" fontId="18" fillId="0" borderId="14" xfId="0" applyNumberFormat="1" applyFont="1" applyFill="1" applyBorder="1" applyAlignment="1">
      <alignment horizontal="center" vertical="center"/>
    </xf>
    <xf numFmtId="14" fontId="18" fillId="0" borderId="17"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21"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20" fillId="0" borderId="12" xfId="0" applyFont="1" applyFill="1" applyBorder="1" applyAlignment="1">
      <alignment horizontal="center" vertical="center"/>
    </xf>
    <xf numFmtId="0" fontId="20" fillId="0" borderId="12" xfId="0" applyFont="1" applyBorder="1" applyAlignment="1">
      <alignment horizontal="center" vertical="center"/>
    </xf>
    <xf numFmtId="14" fontId="20"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0" xfId="0" applyAlignment="1">
      <alignment horizontal="center" vertical="center" wrapText="1"/>
    </xf>
    <xf numFmtId="0" fontId="0" fillId="0" borderId="12"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0" xfId="0" applyAlignment="1">
      <alignment horizontal="justify"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14" fontId="18" fillId="34" borderId="21" xfId="0" applyNumberFormat="1" applyFont="1" applyFill="1" applyBorder="1" applyAlignment="1">
      <alignment horizontal="center" vertical="center"/>
    </xf>
    <xf numFmtId="14" fontId="18" fillId="34" borderId="13"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70"/>
  <sheetViews>
    <sheetView tabSelected="1" zoomScalePageLayoutView="0" workbookViewId="0" topLeftCell="A1">
      <selection activeCell="P43" sqref="P43"/>
    </sheetView>
  </sheetViews>
  <sheetFormatPr defaultColWidth="11.421875" defaultRowHeight="15"/>
  <cols>
    <col min="1" max="1" width="3.57421875" style="0" customWidth="1"/>
    <col min="2" max="2" width="14.421875" style="0" customWidth="1"/>
    <col min="3" max="3" width="27.140625" style="0" customWidth="1"/>
    <col min="4" max="4" width="38.421875" style="0" customWidth="1"/>
    <col min="5" max="5" width="21.00390625" style="0" customWidth="1"/>
    <col min="6" max="6" width="10.140625" style="0" bestFit="1" customWidth="1"/>
    <col min="7" max="7" width="16.8515625" style="0" customWidth="1"/>
    <col min="8" max="8" width="11.421875" style="0" customWidth="1"/>
    <col min="9" max="9" width="15.57421875" style="0" bestFit="1" customWidth="1"/>
    <col min="10" max="10" width="19.140625" style="0" bestFit="1" customWidth="1"/>
  </cols>
  <sheetData>
    <row r="2" spans="2:10" ht="30" customHeight="1">
      <c r="B2" s="1" t="s">
        <v>8</v>
      </c>
      <c r="C2" s="1" t="s">
        <v>7</v>
      </c>
      <c r="D2" s="1" t="s">
        <v>9</v>
      </c>
      <c r="E2" s="1" t="s">
        <v>86</v>
      </c>
      <c r="F2" s="1" t="s">
        <v>0</v>
      </c>
      <c r="G2" s="1" t="s">
        <v>106</v>
      </c>
      <c r="H2" s="1" t="s">
        <v>6</v>
      </c>
      <c r="I2" s="1" t="s">
        <v>5</v>
      </c>
      <c r="J2" s="1" t="s">
        <v>4</v>
      </c>
    </row>
    <row r="3" spans="2:10" ht="28.5" customHeight="1">
      <c r="B3" s="18" t="s">
        <v>130</v>
      </c>
      <c r="C3" s="22" t="s">
        <v>131</v>
      </c>
      <c r="D3" s="30" t="s">
        <v>132</v>
      </c>
      <c r="E3" s="22" t="s">
        <v>122</v>
      </c>
      <c r="F3" s="19" t="s">
        <v>3</v>
      </c>
      <c r="G3" s="19" t="s">
        <v>91</v>
      </c>
      <c r="H3" s="19">
        <v>114</v>
      </c>
      <c r="I3" s="20">
        <v>44606</v>
      </c>
      <c r="J3" s="21">
        <f>I3+60</f>
        <v>44666</v>
      </c>
    </row>
    <row r="4" spans="2:10" ht="22.5" customHeight="1">
      <c r="B4" s="50" t="s">
        <v>149</v>
      </c>
      <c r="C4" s="52" t="s">
        <v>150</v>
      </c>
      <c r="D4" s="30" t="s">
        <v>151</v>
      </c>
      <c r="E4" s="52" t="s">
        <v>122</v>
      </c>
      <c r="F4" s="19" t="s">
        <v>3</v>
      </c>
      <c r="G4" s="19" t="s">
        <v>91</v>
      </c>
      <c r="H4" s="19">
        <v>1070</v>
      </c>
      <c r="I4" s="20">
        <v>44916</v>
      </c>
      <c r="J4" s="21">
        <f>I4+60</f>
        <v>44976</v>
      </c>
    </row>
    <row r="5" spans="2:10" ht="21" customHeight="1">
      <c r="B5" s="51"/>
      <c r="C5" s="53"/>
      <c r="D5" s="30" t="s">
        <v>152</v>
      </c>
      <c r="E5" s="53"/>
      <c r="F5" s="19" t="s">
        <v>3</v>
      </c>
      <c r="G5" s="19" t="s">
        <v>91</v>
      </c>
      <c r="H5" s="19">
        <v>1070</v>
      </c>
      <c r="I5" s="20">
        <v>44916</v>
      </c>
      <c r="J5" s="21">
        <f>I5+60</f>
        <v>44976</v>
      </c>
    </row>
    <row r="6" spans="2:10" ht="28.5" customHeight="1">
      <c r="B6" s="18" t="s">
        <v>119</v>
      </c>
      <c r="C6" s="22" t="s">
        <v>120</v>
      </c>
      <c r="D6" s="30" t="s">
        <v>121</v>
      </c>
      <c r="E6" s="22" t="s">
        <v>122</v>
      </c>
      <c r="F6" s="19" t="s">
        <v>3</v>
      </c>
      <c r="G6" s="19" t="s">
        <v>91</v>
      </c>
      <c r="H6" s="19">
        <v>15</v>
      </c>
      <c r="I6" s="20">
        <v>44567</v>
      </c>
      <c r="J6" s="21">
        <f>I6+60</f>
        <v>44627</v>
      </c>
    </row>
    <row r="7" spans="2:10" ht="27.75" customHeight="1">
      <c r="B7" s="18" t="s">
        <v>65</v>
      </c>
      <c r="C7" s="22" t="s">
        <v>66</v>
      </c>
      <c r="D7" s="30" t="s">
        <v>67</v>
      </c>
      <c r="E7" s="22" t="s">
        <v>95</v>
      </c>
      <c r="F7" s="19" t="s">
        <v>3</v>
      </c>
      <c r="G7" s="19" t="s">
        <v>91</v>
      </c>
      <c r="H7" s="19">
        <v>742</v>
      </c>
      <c r="I7" s="20">
        <v>45190</v>
      </c>
      <c r="J7" s="21">
        <f>I7+30</f>
        <v>45220</v>
      </c>
    </row>
    <row r="8" spans="2:10" ht="27.75" customHeight="1">
      <c r="B8" s="41" t="s">
        <v>125</v>
      </c>
      <c r="C8" s="43" t="s">
        <v>126</v>
      </c>
      <c r="D8" s="28" t="s">
        <v>127</v>
      </c>
      <c r="E8" s="43" t="s">
        <v>122</v>
      </c>
      <c r="F8" s="45" t="s">
        <v>3</v>
      </c>
      <c r="G8" s="45" t="s">
        <v>91</v>
      </c>
      <c r="H8" s="45">
        <v>15</v>
      </c>
      <c r="I8" s="5">
        <v>44567</v>
      </c>
      <c r="J8" s="6">
        <f>I8+60</f>
        <v>44627</v>
      </c>
    </row>
    <row r="9" spans="2:10" ht="18" customHeight="1">
      <c r="B9" s="50" t="s">
        <v>36</v>
      </c>
      <c r="C9" s="52" t="s">
        <v>37</v>
      </c>
      <c r="D9" s="28" t="s">
        <v>39</v>
      </c>
      <c r="E9" s="56" t="s">
        <v>96</v>
      </c>
      <c r="F9" s="4" t="s">
        <v>3</v>
      </c>
      <c r="G9" s="4" t="s">
        <v>91</v>
      </c>
      <c r="H9" s="4">
        <v>84</v>
      </c>
      <c r="I9" s="5">
        <v>43866</v>
      </c>
      <c r="J9" s="6">
        <f>I9+60</f>
        <v>43926</v>
      </c>
    </row>
    <row r="10" spans="2:10" ht="18" customHeight="1">
      <c r="B10" s="54"/>
      <c r="C10" s="55"/>
      <c r="D10" s="32" t="s">
        <v>38</v>
      </c>
      <c r="E10" s="57"/>
      <c r="F10" s="15" t="s">
        <v>3</v>
      </c>
      <c r="G10" s="15" t="s">
        <v>91</v>
      </c>
      <c r="H10" s="15">
        <v>257</v>
      </c>
      <c r="I10" s="16">
        <v>45028</v>
      </c>
      <c r="J10" s="37">
        <f>I10+120</f>
        <v>45148</v>
      </c>
    </row>
    <row r="11" spans="2:10" ht="18" customHeight="1">
      <c r="B11" s="51"/>
      <c r="C11" s="53"/>
      <c r="D11" s="29" t="s">
        <v>40</v>
      </c>
      <c r="E11" s="58"/>
      <c r="F11" s="10" t="s">
        <v>3</v>
      </c>
      <c r="G11" s="10" t="s">
        <v>91</v>
      </c>
      <c r="H11" s="10">
        <v>319</v>
      </c>
      <c r="I11" s="11">
        <v>45054</v>
      </c>
      <c r="J11" s="38">
        <f>I11+120</f>
        <v>45174</v>
      </c>
    </row>
    <row r="12" spans="2:10" ht="18" customHeight="1">
      <c r="B12" s="50" t="s">
        <v>41</v>
      </c>
      <c r="C12" s="52" t="s">
        <v>42</v>
      </c>
      <c r="D12" s="28" t="s">
        <v>43</v>
      </c>
      <c r="E12" s="56" t="s">
        <v>96</v>
      </c>
      <c r="F12" s="4" t="s">
        <v>3</v>
      </c>
      <c r="G12" s="4" t="s">
        <v>91</v>
      </c>
      <c r="H12" s="4">
        <v>330</v>
      </c>
      <c r="I12" s="5">
        <v>45057</v>
      </c>
      <c r="J12" s="37">
        <f>I12+120</f>
        <v>45177</v>
      </c>
    </row>
    <row r="13" spans="2:10" ht="18" customHeight="1">
      <c r="B13" s="54"/>
      <c r="C13" s="55"/>
      <c r="D13" s="32" t="s">
        <v>45</v>
      </c>
      <c r="E13" s="57"/>
      <c r="F13" s="15" t="s">
        <v>3</v>
      </c>
      <c r="G13" s="15" t="s">
        <v>91</v>
      </c>
      <c r="H13" s="15">
        <v>263</v>
      </c>
      <c r="I13" s="16">
        <v>45029</v>
      </c>
      <c r="J13" s="37">
        <f>I13+120</f>
        <v>45149</v>
      </c>
    </row>
    <row r="14" spans="2:10" ht="18" customHeight="1">
      <c r="B14" s="51"/>
      <c r="C14" s="53"/>
      <c r="D14" s="29" t="s">
        <v>44</v>
      </c>
      <c r="E14" s="58"/>
      <c r="F14" s="10" t="s">
        <v>3</v>
      </c>
      <c r="G14" s="10" t="s">
        <v>91</v>
      </c>
      <c r="H14" s="10">
        <v>330</v>
      </c>
      <c r="I14" s="11">
        <v>45057</v>
      </c>
      <c r="J14" s="38">
        <f>I14+120</f>
        <v>45177</v>
      </c>
    </row>
    <row r="15" spans="2:10" ht="27.75" customHeight="1">
      <c r="B15" s="18" t="s">
        <v>78</v>
      </c>
      <c r="C15" s="22" t="s">
        <v>79</v>
      </c>
      <c r="D15" s="30" t="s">
        <v>81</v>
      </c>
      <c r="E15" s="19" t="s">
        <v>94</v>
      </c>
      <c r="F15" s="19" t="s">
        <v>3</v>
      </c>
      <c r="G15" s="19" t="s">
        <v>91</v>
      </c>
      <c r="H15" s="19">
        <v>935</v>
      </c>
      <c r="I15" s="20">
        <v>45245</v>
      </c>
      <c r="J15" s="39">
        <f>I15+90</f>
        <v>45335</v>
      </c>
    </row>
    <row r="16" spans="2:10" ht="27.75" customHeight="1">
      <c r="B16" s="18" t="s">
        <v>11</v>
      </c>
      <c r="C16" s="19" t="s">
        <v>12</v>
      </c>
      <c r="D16" s="30" t="s">
        <v>23</v>
      </c>
      <c r="E16" s="19" t="s">
        <v>94</v>
      </c>
      <c r="F16" s="19" t="s">
        <v>3</v>
      </c>
      <c r="G16" s="19" t="s">
        <v>91</v>
      </c>
      <c r="H16" s="19">
        <v>69</v>
      </c>
      <c r="I16" s="20">
        <v>44949</v>
      </c>
      <c r="J16" s="40">
        <f aca="true" t="shared" si="0" ref="J16:J31">I16+60</f>
        <v>45009</v>
      </c>
    </row>
    <row r="17" spans="2:10" ht="27.75" customHeight="1">
      <c r="B17" s="41" t="s">
        <v>112</v>
      </c>
      <c r="C17" s="19" t="s">
        <v>113</v>
      </c>
      <c r="D17" s="28" t="s">
        <v>114</v>
      </c>
      <c r="E17" s="45" t="s">
        <v>115</v>
      </c>
      <c r="F17" s="45" t="s">
        <v>3</v>
      </c>
      <c r="G17" s="45" t="s">
        <v>91</v>
      </c>
      <c r="H17" s="45">
        <v>157</v>
      </c>
      <c r="I17" s="5">
        <v>44622</v>
      </c>
      <c r="J17" s="39">
        <f>I17+90</f>
        <v>44712</v>
      </c>
    </row>
    <row r="18" spans="2:10" ht="27.75" customHeight="1">
      <c r="B18" s="41" t="s">
        <v>139</v>
      </c>
      <c r="C18" s="45" t="s">
        <v>140</v>
      </c>
      <c r="D18" s="28" t="s">
        <v>141</v>
      </c>
      <c r="E18" s="43" t="s">
        <v>122</v>
      </c>
      <c r="F18" s="45" t="s">
        <v>3</v>
      </c>
      <c r="G18" s="45" t="s">
        <v>90</v>
      </c>
      <c r="H18" s="45">
        <v>622</v>
      </c>
      <c r="I18" s="5">
        <v>44792</v>
      </c>
      <c r="J18" s="63"/>
    </row>
    <row r="19" spans="2:10" ht="27.75" customHeight="1">
      <c r="B19" s="41" t="s">
        <v>143</v>
      </c>
      <c r="C19" s="43" t="s">
        <v>144</v>
      </c>
      <c r="D19" s="28" t="s">
        <v>145</v>
      </c>
      <c r="E19" s="43" t="s">
        <v>122</v>
      </c>
      <c r="F19" s="45" t="s">
        <v>3</v>
      </c>
      <c r="G19" s="45" t="s">
        <v>91</v>
      </c>
      <c r="H19" s="45">
        <v>1061</v>
      </c>
      <c r="I19" s="5">
        <v>44916</v>
      </c>
      <c r="J19" s="39">
        <f>I19+120</f>
        <v>45036</v>
      </c>
    </row>
    <row r="20" spans="2:10" ht="27.75" customHeight="1">
      <c r="B20" s="2" t="s">
        <v>46</v>
      </c>
      <c r="C20" s="3" t="s">
        <v>48</v>
      </c>
      <c r="D20" s="28" t="s">
        <v>50</v>
      </c>
      <c r="E20" s="4" t="s">
        <v>94</v>
      </c>
      <c r="F20" s="4" t="s">
        <v>3</v>
      </c>
      <c r="G20" s="4" t="s">
        <v>91</v>
      </c>
      <c r="H20" s="4">
        <v>387</v>
      </c>
      <c r="I20" s="5">
        <v>45072</v>
      </c>
      <c r="J20" s="39">
        <f t="shared" si="0"/>
        <v>45132</v>
      </c>
    </row>
    <row r="21" spans="2:10" ht="18" customHeight="1">
      <c r="B21" s="50" t="s">
        <v>15</v>
      </c>
      <c r="C21" s="52" t="s">
        <v>14</v>
      </c>
      <c r="D21" s="28" t="s">
        <v>25</v>
      </c>
      <c r="E21" s="56" t="s">
        <v>94</v>
      </c>
      <c r="F21" s="4" t="s">
        <v>3</v>
      </c>
      <c r="G21" s="4" t="s">
        <v>91</v>
      </c>
      <c r="H21" s="4">
        <v>79</v>
      </c>
      <c r="I21" s="5">
        <v>44952</v>
      </c>
      <c r="J21" s="39">
        <f t="shared" si="0"/>
        <v>45012</v>
      </c>
    </row>
    <row r="22" spans="2:10" ht="18" customHeight="1">
      <c r="B22" s="54"/>
      <c r="C22" s="55"/>
      <c r="D22" s="32" t="s">
        <v>26</v>
      </c>
      <c r="E22" s="57"/>
      <c r="F22" s="15" t="s">
        <v>3</v>
      </c>
      <c r="G22" s="15" t="s">
        <v>91</v>
      </c>
      <c r="H22" s="15">
        <v>79</v>
      </c>
      <c r="I22" s="16">
        <v>44952</v>
      </c>
      <c r="J22" s="37">
        <f t="shared" si="0"/>
        <v>45012</v>
      </c>
    </row>
    <row r="23" spans="2:10" ht="18" customHeight="1">
      <c r="B23" s="51"/>
      <c r="C23" s="53"/>
      <c r="D23" s="29" t="s">
        <v>27</v>
      </c>
      <c r="E23" s="58"/>
      <c r="F23" s="10" t="s">
        <v>3</v>
      </c>
      <c r="G23" s="10" t="s">
        <v>91</v>
      </c>
      <c r="H23" s="10">
        <v>79</v>
      </c>
      <c r="I23" s="11">
        <v>44952</v>
      </c>
      <c r="J23" s="38">
        <f t="shared" si="0"/>
        <v>45012</v>
      </c>
    </row>
    <row r="24" spans="2:10" ht="26.25" customHeight="1">
      <c r="B24" s="42" t="s">
        <v>116</v>
      </c>
      <c r="C24" s="44" t="s">
        <v>118</v>
      </c>
      <c r="D24" s="29" t="s">
        <v>117</v>
      </c>
      <c r="E24" s="46" t="s">
        <v>115</v>
      </c>
      <c r="F24" s="46" t="s">
        <v>3</v>
      </c>
      <c r="G24" s="46" t="s">
        <v>91</v>
      </c>
      <c r="H24" s="46">
        <v>492</v>
      </c>
      <c r="I24" s="11">
        <v>44747</v>
      </c>
      <c r="J24" s="38">
        <f>I24+30</f>
        <v>44777</v>
      </c>
    </row>
    <row r="25" spans="2:10" ht="18" customHeight="1">
      <c r="B25" s="50" t="s">
        <v>135</v>
      </c>
      <c r="C25" s="52" t="s">
        <v>136</v>
      </c>
      <c r="D25" s="29" t="s">
        <v>137</v>
      </c>
      <c r="E25" s="56" t="s">
        <v>115</v>
      </c>
      <c r="F25" s="46" t="s">
        <v>3</v>
      </c>
      <c r="G25" s="46" t="s">
        <v>91</v>
      </c>
      <c r="H25" s="46">
        <v>1043</v>
      </c>
      <c r="I25" s="11">
        <v>44910</v>
      </c>
      <c r="J25" s="38">
        <f>I25+60</f>
        <v>44970</v>
      </c>
    </row>
    <row r="26" spans="2:10" ht="18" customHeight="1">
      <c r="B26" s="51"/>
      <c r="C26" s="53"/>
      <c r="D26" s="29" t="s">
        <v>138</v>
      </c>
      <c r="E26" s="58"/>
      <c r="F26" s="46" t="s">
        <v>3</v>
      </c>
      <c r="G26" s="46" t="s">
        <v>91</v>
      </c>
      <c r="H26" s="46">
        <v>1043</v>
      </c>
      <c r="I26" s="11">
        <v>44910</v>
      </c>
      <c r="J26" s="38">
        <v>44970</v>
      </c>
    </row>
    <row r="27" spans="2:10" ht="27.75" customHeight="1">
      <c r="B27" s="8" t="s">
        <v>47</v>
      </c>
      <c r="C27" s="9" t="s">
        <v>49</v>
      </c>
      <c r="D27" s="29" t="s">
        <v>52</v>
      </c>
      <c r="E27" s="10" t="s">
        <v>94</v>
      </c>
      <c r="F27" s="10" t="s">
        <v>3</v>
      </c>
      <c r="G27" s="4" t="s">
        <v>91</v>
      </c>
      <c r="H27" s="10">
        <v>387</v>
      </c>
      <c r="I27" s="11">
        <v>45072</v>
      </c>
      <c r="J27" s="38">
        <f t="shared" si="0"/>
        <v>45132</v>
      </c>
    </row>
    <row r="28" spans="2:10" ht="18" customHeight="1">
      <c r="B28" s="50" t="s">
        <v>1</v>
      </c>
      <c r="C28" s="52" t="s">
        <v>2</v>
      </c>
      <c r="D28" s="28" t="s">
        <v>22</v>
      </c>
      <c r="E28" s="56" t="s">
        <v>94</v>
      </c>
      <c r="F28" s="4" t="s">
        <v>3</v>
      </c>
      <c r="G28" s="4" t="s">
        <v>91</v>
      </c>
      <c r="H28" s="4">
        <v>41</v>
      </c>
      <c r="I28" s="5">
        <v>44942</v>
      </c>
      <c r="J28" s="39">
        <f t="shared" si="0"/>
        <v>45002</v>
      </c>
    </row>
    <row r="29" spans="2:10" ht="18" customHeight="1">
      <c r="B29" s="51"/>
      <c r="C29" s="53"/>
      <c r="D29" s="29" t="s">
        <v>21</v>
      </c>
      <c r="E29" s="58"/>
      <c r="F29" s="10" t="s">
        <v>3</v>
      </c>
      <c r="G29" s="10" t="s">
        <v>91</v>
      </c>
      <c r="H29" s="10">
        <v>41</v>
      </c>
      <c r="I29" s="11">
        <v>44942</v>
      </c>
      <c r="J29" s="38">
        <f t="shared" si="0"/>
        <v>45002</v>
      </c>
    </row>
    <row r="30" spans="2:10" ht="27.75" customHeight="1">
      <c r="B30" s="18" t="s">
        <v>31</v>
      </c>
      <c r="C30" s="22" t="s">
        <v>32</v>
      </c>
      <c r="D30" s="30" t="s">
        <v>34</v>
      </c>
      <c r="E30" s="19" t="s">
        <v>94</v>
      </c>
      <c r="F30" s="19" t="s">
        <v>3</v>
      </c>
      <c r="G30" s="4" t="s">
        <v>91</v>
      </c>
      <c r="H30" s="19">
        <v>207</v>
      </c>
      <c r="I30" s="20">
        <v>45008</v>
      </c>
      <c r="J30" s="40">
        <f>I30+30</f>
        <v>45038</v>
      </c>
    </row>
    <row r="31" spans="2:10" ht="27.75" customHeight="1">
      <c r="B31" s="18" t="s">
        <v>16</v>
      </c>
      <c r="C31" s="22" t="s">
        <v>17</v>
      </c>
      <c r="D31" s="30" t="s">
        <v>20</v>
      </c>
      <c r="E31" s="19" t="s">
        <v>94</v>
      </c>
      <c r="F31" s="19" t="s">
        <v>3</v>
      </c>
      <c r="G31" s="19" t="s">
        <v>91</v>
      </c>
      <c r="H31" s="19">
        <v>149</v>
      </c>
      <c r="I31" s="20">
        <v>44985</v>
      </c>
      <c r="J31" s="21">
        <f t="shared" si="0"/>
        <v>45045</v>
      </c>
    </row>
    <row r="32" spans="2:10" ht="27.75" customHeight="1">
      <c r="B32" s="18" t="s">
        <v>83</v>
      </c>
      <c r="C32" s="22" t="s">
        <v>84</v>
      </c>
      <c r="D32" s="30" t="s">
        <v>85</v>
      </c>
      <c r="E32" s="19" t="s">
        <v>97</v>
      </c>
      <c r="F32" s="19" t="s">
        <v>3</v>
      </c>
      <c r="G32" s="19" t="s">
        <v>91</v>
      </c>
      <c r="H32" s="19">
        <v>1095</v>
      </c>
      <c r="I32" s="20">
        <v>45282</v>
      </c>
      <c r="J32" s="21">
        <f aca="true" t="shared" si="1" ref="J32:J38">I32+90</f>
        <v>45372</v>
      </c>
    </row>
    <row r="33" spans="2:10" ht="27.75" customHeight="1">
      <c r="B33" s="18" t="s">
        <v>109</v>
      </c>
      <c r="C33" s="22" t="s">
        <v>110</v>
      </c>
      <c r="D33" s="30" t="s">
        <v>111</v>
      </c>
      <c r="E33" s="19" t="s">
        <v>97</v>
      </c>
      <c r="F33" s="19" t="s">
        <v>3</v>
      </c>
      <c r="G33" s="19" t="s">
        <v>91</v>
      </c>
      <c r="H33" s="19">
        <v>16</v>
      </c>
      <c r="I33" s="20">
        <v>45300</v>
      </c>
      <c r="J33" s="21">
        <f t="shared" si="1"/>
        <v>45390</v>
      </c>
    </row>
    <row r="34" spans="2:10" ht="27.75" customHeight="1">
      <c r="B34" s="18" t="s">
        <v>98</v>
      </c>
      <c r="C34" s="22" t="s">
        <v>99</v>
      </c>
      <c r="D34" s="30" t="s">
        <v>100</v>
      </c>
      <c r="E34" s="19" t="s">
        <v>96</v>
      </c>
      <c r="F34" s="19" t="s">
        <v>3</v>
      </c>
      <c r="G34" s="19" t="s">
        <v>91</v>
      </c>
      <c r="H34" s="19">
        <v>560</v>
      </c>
      <c r="I34" s="20">
        <v>45132</v>
      </c>
      <c r="J34" s="21">
        <f t="shared" si="1"/>
        <v>45222</v>
      </c>
    </row>
    <row r="35" spans="2:10" ht="27.75" customHeight="1">
      <c r="B35" s="18" t="s">
        <v>64</v>
      </c>
      <c r="C35" s="22" t="s">
        <v>62</v>
      </c>
      <c r="D35" s="30" t="s">
        <v>63</v>
      </c>
      <c r="E35" s="19" t="s">
        <v>96</v>
      </c>
      <c r="F35" s="19" t="s">
        <v>3</v>
      </c>
      <c r="G35" s="19" t="s">
        <v>91</v>
      </c>
      <c r="H35" s="19">
        <v>734</v>
      </c>
      <c r="I35" s="20">
        <v>45183</v>
      </c>
      <c r="J35" s="21">
        <f t="shared" si="1"/>
        <v>45273</v>
      </c>
    </row>
    <row r="36" spans="2:10" ht="27.75" customHeight="1">
      <c r="B36" s="18" t="s">
        <v>59</v>
      </c>
      <c r="C36" s="22" t="s">
        <v>60</v>
      </c>
      <c r="D36" s="30" t="s">
        <v>61</v>
      </c>
      <c r="E36" s="19" t="s">
        <v>96</v>
      </c>
      <c r="F36" s="19" t="s">
        <v>3</v>
      </c>
      <c r="G36" s="19" t="s">
        <v>91</v>
      </c>
      <c r="H36" s="19">
        <v>692</v>
      </c>
      <c r="I36" s="20">
        <v>45170</v>
      </c>
      <c r="J36" s="21">
        <f t="shared" si="1"/>
        <v>45260</v>
      </c>
    </row>
    <row r="37" spans="2:10" ht="18" customHeight="1">
      <c r="B37" s="50" t="s">
        <v>71</v>
      </c>
      <c r="C37" s="60" t="s">
        <v>73</v>
      </c>
      <c r="D37" s="28" t="s">
        <v>74</v>
      </c>
      <c r="E37" s="56" t="s">
        <v>94</v>
      </c>
      <c r="F37" s="4" t="s">
        <v>3</v>
      </c>
      <c r="G37" s="4" t="s">
        <v>91</v>
      </c>
      <c r="H37" s="4">
        <v>797</v>
      </c>
      <c r="I37" s="5">
        <v>45210</v>
      </c>
      <c r="J37" s="6">
        <f t="shared" si="1"/>
        <v>45300</v>
      </c>
    </row>
    <row r="38" spans="2:10" ht="18" customHeight="1">
      <c r="B38" s="51"/>
      <c r="C38" s="61"/>
      <c r="D38" s="28" t="s">
        <v>101</v>
      </c>
      <c r="E38" s="58"/>
      <c r="F38" s="25" t="s">
        <v>3</v>
      </c>
      <c r="G38" s="25" t="s">
        <v>91</v>
      </c>
      <c r="H38" s="25">
        <v>797</v>
      </c>
      <c r="I38" s="5">
        <v>45210</v>
      </c>
      <c r="J38" s="6">
        <f t="shared" si="1"/>
        <v>45300</v>
      </c>
    </row>
    <row r="39" spans="2:10" ht="27.75" customHeight="1">
      <c r="B39" s="18" t="s">
        <v>54</v>
      </c>
      <c r="C39" s="19" t="s">
        <v>56</v>
      </c>
      <c r="D39" s="30" t="s">
        <v>57</v>
      </c>
      <c r="E39" s="19" t="s">
        <v>94</v>
      </c>
      <c r="F39" s="19" t="s">
        <v>3</v>
      </c>
      <c r="G39" s="19" t="s">
        <v>90</v>
      </c>
      <c r="H39" s="19">
        <v>472</v>
      </c>
      <c r="I39" s="20">
        <v>45105</v>
      </c>
      <c r="J39" s="21">
        <f>I39+30</f>
        <v>45135</v>
      </c>
    </row>
    <row r="40" spans="2:10" ht="27.75" customHeight="1">
      <c r="B40" s="13" t="s">
        <v>54</v>
      </c>
      <c r="C40" s="14" t="s">
        <v>56</v>
      </c>
      <c r="D40" s="32" t="s">
        <v>76</v>
      </c>
      <c r="E40" s="15" t="s">
        <v>94</v>
      </c>
      <c r="F40" s="15" t="s">
        <v>3</v>
      </c>
      <c r="G40" s="15" t="s">
        <v>91</v>
      </c>
      <c r="H40" s="15">
        <v>817</v>
      </c>
      <c r="I40" s="16">
        <v>45217</v>
      </c>
      <c r="J40" s="7">
        <f>I40+90</f>
        <v>45307</v>
      </c>
    </row>
    <row r="41" spans="2:10" ht="27.75" customHeight="1">
      <c r="B41" s="18" t="s">
        <v>68</v>
      </c>
      <c r="C41" s="22" t="s">
        <v>69</v>
      </c>
      <c r="D41" s="30" t="s">
        <v>70</v>
      </c>
      <c r="E41" s="19" t="s">
        <v>96</v>
      </c>
      <c r="F41" s="19" t="s">
        <v>3</v>
      </c>
      <c r="G41" s="19" t="s">
        <v>91</v>
      </c>
      <c r="H41" s="19">
        <v>765</v>
      </c>
      <c r="I41" s="20">
        <v>45197</v>
      </c>
      <c r="J41" s="21">
        <f>I41+120</f>
        <v>45317</v>
      </c>
    </row>
    <row r="42" spans="2:10" ht="24" customHeight="1">
      <c r="B42" s="50" t="s">
        <v>153</v>
      </c>
      <c r="C42" s="52" t="s">
        <v>150</v>
      </c>
      <c r="D42" s="30" t="s">
        <v>154</v>
      </c>
      <c r="E42" s="52" t="s">
        <v>122</v>
      </c>
      <c r="F42" s="19" t="s">
        <v>3</v>
      </c>
      <c r="G42" s="19" t="s">
        <v>91</v>
      </c>
      <c r="H42" s="19">
        <v>1070</v>
      </c>
      <c r="I42" s="20">
        <v>44916</v>
      </c>
      <c r="J42" s="21">
        <f>I42+60</f>
        <v>44976</v>
      </c>
    </row>
    <row r="43" spans="2:10" ht="25.5" customHeight="1">
      <c r="B43" s="51"/>
      <c r="C43" s="53"/>
      <c r="D43" s="30" t="s">
        <v>155</v>
      </c>
      <c r="E43" s="53"/>
      <c r="F43" s="19" t="s">
        <v>3</v>
      </c>
      <c r="G43" s="19" t="s">
        <v>91</v>
      </c>
      <c r="H43" s="19">
        <v>1070</v>
      </c>
      <c r="I43" s="20">
        <v>44916</v>
      </c>
      <c r="J43" s="21">
        <v>44976</v>
      </c>
    </row>
    <row r="44" spans="2:10" ht="27.75" customHeight="1">
      <c r="B44" s="18" t="s">
        <v>123</v>
      </c>
      <c r="C44" s="22" t="s">
        <v>120</v>
      </c>
      <c r="D44" s="30" t="s">
        <v>124</v>
      </c>
      <c r="E44" s="22" t="s">
        <v>122</v>
      </c>
      <c r="F44" s="19" t="s">
        <v>3</v>
      </c>
      <c r="G44" s="19" t="s">
        <v>91</v>
      </c>
      <c r="H44" s="19">
        <v>15</v>
      </c>
      <c r="I44" s="20">
        <v>44567</v>
      </c>
      <c r="J44" s="21">
        <f>I44+60</f>
        <v>44627</v>
      </c>
    </row>
    <row r="45" spans="2:10" ht="27.75" customHeight="1">
      <c r="B45" s="18" t="s">
        <v>128</v>
      </c>
      <c r="C45" s="22" t="s">
        <v>126</v>
      </c>
      <c r="D45" s="30" t="s">
        <v>129</v>
      </c>
      <c r="E45" s="22" t="s">
        <v>122</v>
      </c>
      <c r="F45" s="19" t="s">
        <v>3</v>
      </c>
      <c r="G45" s="19" t="s">
        <v>91</v>
      </c>
      <c r="H45" s="19">
        <v>15</v>
      </c>
      <c r="I45" s="20">
        <v>44567</v>
      </c>
      <c r="J45" s="21">
        <f>I45+60</f>
        <v>44627</v>
      </c>
    </row>
    <row r="46" spans="2:10" ht="27.75" customHeight="1">
      <c r="B46" s="18" t="s">
        <v>80</v>
      </c>
      <c r="C46" s="22" t="s">
        <v>79</v>
      </c>
      <c r="D46" s="33" t="s">
        <v>82</v>
      </c>
      <c r="E46" s="22" t="s">
        <v>122</v>
      </c>
      <c r="F46" s="19" t="s">
        <v>3</v>
      </c>
      <c r="G46" s="19" t="s">
        <v>91</v>
      </c>
      <c r="H46" s="19">
        <v>935</v>
      </c>
      <c r="I46" s="20">
        <v>45245</v>
      </c>
      <c r="J46" s="21">
        <f>I46+90</f>
        <v>45335</v>
      </c>
    </row>
    <row r="47" spans="2:10" ht="27.75" customHeight="1">
      <c r="B47" s="18" t="s">
        <v>133</v>
      </c>
      <c r="C47" s="22" t="s">
        <v>131</v>
      </c>
      <c r="D47" s="33" t="s">
        <v>134</v>
      </c>
      <c r="E47" s="22" t="s">
        <v>122</v>
      </c>
      <c r="F47" s="19" t="s">
        <v>3</v>
      </c>
      <c r="G47" s="19" t="s">
        <v>91</v>
      </c>
      <c r="H47" s="19">
        <v>114</v>
      </c>
      <c r="I47" s="20">
        <v>44606</v>
      </c>
      <c r="J47" s="21">
        <f>I47+60</f>
        <v>44666</v>
      </c>
    </row>
    <row r="48" spans="2:11" s="17" customFormat="1" ht="27.75" customHeight="1">
      <c r="B48" s="18" t="s">
        <v>13</v>
      </c>
      <c r="C48" s="19" t="s">
        <v>12</v>
      </c>
      <c r="D48" s="31" t="s">
        <v>24</v>
      </c>
      <c r="E48" s="23" t="s">
        <v>94</v>
      </c>
      <c r="F48" s="23" t="s">
        <v>3</v>
      </c>
      <c r="G48" s="23" t="s">
        <v>91</v>
      </c>
      <c r="H48" s="23">
        <v>69</v>
      </c>
      <c r="I48" s="24">
        <v>44949</v>
      </c>
      <c r="J48" s="21">
        <f aca="true" t="shared" si="2" ref="J48:J59">I48+60</f>
        <v>45009</v>
      </c>
      <c r="K48"/>
    </row>
    <row r="49" spans="2:11" s="17" customFormat="1" ht="27.75" customHeight="1">
      <c r="B49" s="41" t="s">
        <v>142</v>
      </c>
      <c r="C49" s="45" t="s">
        <v>140</v>
      </c>
      <c r="D49" s="47" t="s">
        <v>148</v>
      </c>
      <c r="E49" s="22" t="s">
        <v>122</v>
      </c>
      <c r="F49" s="48" t="s">
        <v>3</v>
      </c>
      <c r="G49" s="48" t="s">
        <v>90</v>
      </c>
      <c r="H49" s="48">
        <v>622</v>
      </c>
      <c r="I49" s="49">
        <v>44792</v>
      </c>
      <c r="J49" s="63"/>
      <c r="K49"/>
    </row>
    <row r="50" spans="2:11" s="17" customFormat="1" ht="27.75" customHeight="1">
      <c r="B50" s="41" t="s">
        <v>146</v>
      </c>
      <c r="C50" s="43" t="s">
        <v>144</v>
      </c>
      <c r="D50" s="47" t="s">
        <v>147</v>
      </c>
      <c r="E50" s="43" t="s">
        <v>122</v>
      </c>
      <c r="F50" s="48" t="s">
        <v>3</v>
      </c>
      <c r="G50" s="48" t="s">
        <v>91</v>
      </c>
      <c r="H50" s="48">
        <v>1061</v>
      </c>
      <c r="I50" s="49">
        <v>44916</v>
      </c>
      <c r="J50" s="6">
        <f>I50+120</f>
        <v>45036</v>
      </c>
      <c r="K50"/>
    </row>
    <row r="51" spans="2:10" ht="27.75" customHeight="1">
      <c r="B51" s="2" t="s">
        <v>92</v>
      </c>
      <c r="C51" s="3" t="s">
        <v>48</v>
      </c>
      <c r="D51" s="28" t="s">
        <v>51</v>
      </c>
      <c r="E51" s="4" t="s">
        <v>94</v>
      </c>
      <c r="F51" s="4" t="s">
        <v>3</v>
      </c>
      <c r="G51" s="4" t="s">
        <v>91</v>
      </c>
      <c r="H51" s="4">
        <v>387</v>
      </c>
      <c r="I51" s="5">
        <v>45072</v>
      </c>
      <c r="J51" s="6">
        <f t="shared" si="2"/>
        <v>45132</v>
      </c>
    </row>
    <row r="52" spans="2:10" ht="18" customHeight="1">
      <c r="B52" s="50" t="s">
        <v>87</v>
      </c>
      <c r="C52" s="52" t="s">
        <v>14</v>
      </c>
      <c r="D52" s="28" t="s">
        <v>28</v>
      </c>
      <c r="E52" s="56" t="s">
        <v>94</v>
      </c>
      <c r="F52" s="4" t="s">
        <v>3</v>
      </c>
      <c r="G52" s="4" t="s">
        <v>91</v>
      </c>
      <c r="H52" s="4">
        <v>79</v>
      </c>
      <c r="I52" s="5">
        <v>44952</v>
      </c>
      <c r="J52" s="6">
        <f t="shared" si="2"/>
        <v>45012</v>
      </c>
    </row>
    <row r="53" spans="2:10" ht="18" customHeight="1">
      <c r="B53" s="54"/>
      <c r="C53" s="55"/>
      <c r="D53" s="32" t="s">
        <v>29</v>
      </c>
      <c r="E53" s="57"/>
      <c r="F53" s="15" t="s">
        <v>3</v>
      </c>
      <c r="G53" s="15" t="s">
        <v>91</v>
      </c>
      <c r="H53" s="15">
        <v>79</v>
      </c>
      <c r="I53" s="16">
        <v>44952</v>
      </c>
      <c r="J53" s="7">
        <f t="shared" si="2"/>
        <v>45012</v>
      </c>
    </row>
    <row r="54" spans="2:10" ht="18" customHeight="1">
      <c r="B54" s="51"/>
      <c r="C54" s="53"/>
      <c r="D54" s="29" t="s">
        <v>30</v>
      </c>
      <c r="E54" s="58"/>
      <c r="F54" s="10" t="s">
        <v>3</v>
      </c>
      <c r="G54" s="10" t="s">
        <v>91</v>
      </c>
      <c r="H54" s="10">
        <v>79</v>
      </c>
      <c r="I54" s="11">
        <v>44952</v>
      </c>
      <c r="J54" s="12">
        <f t="shared" si="2"/>
        <v>45012</v>
      </c>
    </row>
    <row r="55" spans="2:10" ht="27.75" customHeight="1">
      <c r="B55" s="2" t="s">
        <v>93</v>
      </c>
      <c r="C55" s="3" t="s">
        <v>49</v>
      </c>
      <c r="D55" s="28" t="s">
        <v>53</v>
      </c>
      <c r="E55" s="4" t="s">
        <v>94</v>
      </c>
      <c r="F55" s="4" t="s">
        <v>3</v>
      </c>
      <c r="G55" s="4" t="s">
        <v>91</v>
      </c>
      <c r="H55" s="4">
        <v>387</v>
      </c>
      <c r="I55" s="5">
        <v>45072</v>
      </c>
      <c r="J55" s="6">
        <f t="shared" si="2"/>
        <v>45132</v>
      </c>
    </row>
    <row r="56" spans="2:10" ht="18" customHeight="1">
      <c r="B56" s="50" t="s">
        <v>10</v>
      </c>
      <c r="C56" s="52" t="s">
        <v>2</v>
      </c>
      <c r="D56" s="28" t="s">
        <v>88</v>
      </c>
      <c r="E56" s="56" t="s">
        <v>94</v>
      </c>
      <c r="F56" s="4" t="s">
        <v>3</v>
      </c>
      <c r="G56" s="4" t="s">
        <v>91</v>
      </c>
      <c r="H56" s="4">
        <v>41</v>
      </c>
      <c r="I56" s="5">
        <v>44942</v>
      </c>
      <c r="J56" s="6">
        <f t="shared" si="2"/>
        <v>45002</v>
      </c>
    </row>
    <row r="57" spans="2:10" ht="18" customHeight="1">
      <c r="B57" s="51"/>
      <c r="C57" s="53"/>
      <c r="D57" s="29" t="s">
        <v>89</v>
      </c>
      <c r="E57" s="58"/>
      <c r="F57" s="10" t="s">
        <v>3</v>
      </c>
      <c r="G57" s="10" t="s">
        <v>91</v>
      </c>
      <c r="H57" s="10">
        <v>41</v>
      </c>
      <c r="I57" s="11">
        <v>44942</v>
      </c>
      <c r="J57" s="12">
        <f t="shared" si="2"/>
        <v>45002</v>
      </c>
    </row>
    <row r="58" spans="2:10" ht="27.75" customHeight="1">
      <c r="B58" s="26" t="s">
        <v>33</v>
      </c>
      <c r="C58" s="27" t="s">
        <v>32</v>
      </c>
      <c r="D58" s="28" t="s">
        <v>35</v>
      </c>
      <c r="E58" s="25" t="s">
        <v>94</v>
      </c>
      <c r="F58" s="25" t="s">
        <v>3</v>
      </c>
      <c r="G58" s="25" t="s">
        <v>91</v>
      </c>
      <c r="H58" s="25">
        <v>207</v>
      </c>
      <c r="I58" s="5">
        <v>45008</v>
      </c>
      <c r="J58" s="39">
        <f>I58+30</f>
        <v>45038</v>
      </c>
    </row>
    <row r="59" spans="2:10" ht="27.75" customHeight="1">
      <c r="B59" s="18" t="s">
        <v>18</v>
      </c>
      <c r="C59" s="22" t="s">
        <v>17</v>
      </c>
      <c r="D59" s="30" t="s">
        <v>19</v>
      </c>
      <c r="E59" s="19" t="s">
        <v>94</v>
      </c>
      <c r="F59" s="19" t="s">
        <v>3</v>
      </c>
      <c r="G59" s="4" t="s">
        <v>91</v>
      </c>
      <c r="H59" s="19">
        <v>149</v>
      </c>
      <c r="I59" s="20">
        <v>44985</v>
      </c>
      <c r="J59" s="21">
        <f t="shared" si="2"/>
        <v>45045</v>
      </c>
    </row>
    <row r="60" spans="2:10" ht="18" customHeight="1">
      <c r="B60" s="50" t="s">
        <v>72</v>
      </c>
      <c r="C60" s="52" t="s">
        <v>73</v>
      </c>
      <c r="D60" s="28" t="s">
        <v>75</v>
      </c>
      <c r="E60" s="56" t="s">
        <v>94</v>
      </c>
      <c r="F60" s="4" t="s">
        <v>3</v>
      </c>
      <c r="G60" s="4" t="s">
        <v>91</v>
      </c>
      <c r="H60" s="4">
        <v>797</v>
      </c>
      <c r="I60" s="5">
        <v>45210</v>
      </c>
      <c r="J60" s="6">
        <f>I60+90</f>
        <v>45300</v>
      </c>
    </row>
    <row r="61" spans="2:10" ht="18" customHeight="1">
      <c r="B61" s="51"/>
      <c r="C61" s="53"/>
      <c r="D61" s="28" t="s">
        <v>102</v>
      </c>
      <c r="E61" s="58"/>
      <c r="F61" s="25" t="s">
        <v>3</v>
      </c>
      <c r="G61" s="25" t="s">
        <v>91</v>
      </c>
      <c r="H61" s="25">
        <v>797</v>
      </c>
      <c r="I61" s="5">
        <v>45210</v>
      </c>
      <c r="J61" s="6">
        <f>I61+90</f>
        <v>45300</v>
      </c>
    </row>
    <row r="62" spans="2:10" ht="27.75" customHeight="1">
      <c r="B62" s="18" t="s">
        <v>55</v>
      </c>
      <c r="C62" s="19" t="s">
        <v>56</v>
      </c>
      <c r="D62" s="30" t="s">
        <v>58</v>
      </c>
      <c r="E62" s="19" t="s">
        <v>94</v>
      </c>
      <c r="F62" s="19" t="s">
        <v>3</v>
      </c>
      <c r="G62" s="19" t="s">
        <v>90</v>
      </c>
      <c r="H62" s="19">
        <v>472</v>
      </c>
      <c r="I62" s="20">
        <v>45105</v>
      </c>
      <c r="J62" s="62"/>
    </row>
    <row r="63" spans="2:10" ht="27.75" customHeight="1">
      <c r="B63" s="18" t="s">
        <v>55</v>
      </c>
      <c r="C63" s="22" t="s">
        <v>56</v>
      </c>
      <c r="D63" s="30" t="s">
        <v>77</v>
      </c>
      <c r="E63" s="19" t="s">
        <v>94</v>
      </c>
      <c r="F63" s="19" t="s">
        <v>3</v>
      </c>
      <c r="G63" s="19" t="s">
        <v>91</v>
      </c>
      <c r="H63" s="19">
        <v>817</v>
      </c>
      <c r="I63" s="20">
        <v>45217</v>
      </c>
      <c r="J63" s="21">
        <f>I63+90</f>
        <v>45307</v>
      </c>
    </row>
    <row r="66" spans="1:2" ht="14.25">
      <c r="A66" s="34" t="s">
        <v>107</v>
      </c>
      <c r="B66" s="34"/>
    </row>
    <row r="67" ht="14.25">
      <c r="B67" s="34"/>
    </row>
    <row r="68" spans="1:10" ht="27.75" customHeight="1">
      <c r="A68" s="36" t="s">
        <v>103</v>
      </c>
      <c r="B68" s="59" t="s">
        <v>108</v>
      </c>
      <c r="C68" s="59"/>
      <c r="D68" s="59"/>
      <c r="E68" s="59"/>
      <c r="F68" s="59"/>
      <c r="G68" s="59"/>
      <c r="H68" s="59"/>
      <c r="I68" s="59"/>
      <c r="J68" s="59"/>
    </row>
    <row r="69" spans="2:10" ht="15" customHeight="1">
      <c r="B69" s="35"/>
      <c r="C69" s="35"/>
      <c r="D69" s="35"/>
      <c r="E69" s="35"/>
      <c r="F69" s="35"/>
      <c r="G69" s="35"/>
      <c r="H69" s="35"/>
      <c r="I69" s="35"/>
      <c r="J69" s="35"/>
    </row>
    <row r="70" spans="1:10" ht="27.75" customHeight="1">
      <c r="A70" s="36" t="s">
        <v>104</v>
      </c>
      <c r="B70" s="59" t="s">
        <v>105</v>
      </c>
      <c r="C70" s="59"/>
      <c r="D70" s="59"/>
      <c r="E70" s="59"/>
      <c r="F70" s="59"/>
      <c r="G70" s="59"/>
      <c r="H70" s="59"/>
      <c r="I70" s="59"/>
      <c r="J70" s="59"/>
    </row>
  </sheetData>
  <sheetProtection/>
  <mergeCells count="35">
    <mergeCell ref="B68:J68"/>
    <mergeCell ref="B70:J70"/>
    <mergeCell ref="E9:E11"/>
    <mergeCell ref="E12:E14"/>
    <mergeCell ref="B37:B38"/>
    <mergeCell ref="E37:E38"/>
    <mergeCell ref="C37:C38"/>
    <mergeCell ref="B60:B61"/>
    <mergeCell ref="C60:C61"/>
    <mergeCell ref="E60:E61"/>
    <mergeCell ref="E21:E23"/>
    <mergeCell ref="E28:E29"/>
    <mergeCell ref="E56:E57"/>
    <mergeCell ref="E52:E54"/>
    <mergeCell ref="C56:C57"/>
    <mergeCell ref="B56:B57"/>
    <mergeCell ref="B25:B26"/>
    <mergeCell ref="C25:C26"/>
    <mergeCell ref="E25:E26"/>
    <mergeCell ref="B52:B54"/>
    <mergeCell ref="C52:C54"/>
    <mergeCell ref="B21:B23"/>
    <mergeCell ref="C21:C23"/>
    <mergeCell ref="B28:B29"/>
    <mergeCell ref="C28:C29"/>
    <mergeCell ref="B4:B5"/>
    <mergeCell ref="C4:C5"/>
    <mergeCell ref="E4:E5"/>
    <mergeCell ref="B42:B43"/>
    <mergeCell ref="C42:C43"/>
    <mergeCell ref="E42:E43"/>
    <mergeCell ref="B12:B14"/>
    <mergeCell ref="C12:C14"/>
    <mergeCell ref="B9:B11"/>
    <mergeCell ref="C9:C11"/>
  </mergeCells>
  <printOptions/>
  <pageMargins left="0.7" right="0.7" top="0.75" bottom="0.75" header="0.3" footer="0.3"/>
  <pageSetup fitToHeight="0" fitToWidth="1" horizontalDpi="600" verticalDpi="600" orientation="landscape" scale="68" r:id="rId1"/>
  <ignoredErrors>
    <ignoredError sqref="J39 J41 J58 J7 J46 J16 J24 J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Alt Álvarez</dc:creator>
  <cp:keywords/>
  <dc:description/>
  <cp:lastModifiedBy>Carolina Alt Álvarez</cp:lastModifiedBy>
  <cp:lastPrinted>2024-02-26T19:55:08Z</cp:lastPrinted>
  <dcterms:created xsi:type="dcterms:W3CDTF">2024-02-07T13:42:54Z</dcterms:created>
  <dcterms:modified xsi:type="dcterms:W3CDTF">2024-03-08T18:12:32Z</dcterms:modified>
  <cp:category/>
  <cp:version/>
  <cp:contentType/>
  <cp:contentStatus/>
</cp:coreProperties>
</file>